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/>
  <mc:AlternateContent xmlns:mc="http://schemas.openxmlformats.org/markup-compatibility/2006">
    <mc:Choice Requires="x15">
      <x15ac:absPath xmlns:x15ac="http://schemas.microsoft.com/office/spreadsheetml/2010/11/ac" url="/Users/denniskonu/Library/Mobile Documents/com~apple~CloudDocs/My Hustle/Gobisnix/GoBisnix Strategy/Web Site/Online Templates/Risk Registers/"/>
    </mc:Choice>
  </mc:AlternateContent>
  <xr:revisionPtr revIDLastSave="0" documentId="13_ncr:1_{CB4068C4-E903-7642-AD58-764D33E1DB3A}" xr6:coauthVersionLast="47" xr6:coauthVersionMax="47" xr10:uidLastSave="{00000000-0000-0000-0000-000000000000}"/>
  <bookViews>
    <workbookView xWindow="0" yWindow="660" windowWidth="30240" windowHeight="18980" xr2:uid="{00000000-000D-0000-FFFF-FFFF00000000}"/>
  </bookViews>
  <sheets>
    <sheet name="Instructions" sheetId="1" r:id="rId1"/>
    <sheet name="Risk Register" sheetId="2" r:id="rId2"/>
    <sheet name="Dashboard" sheetId="3" r:id="rId3"/>
    <sheet name="Top Risks" sheetId="4" r:id="rId4"/>
    <sheet name="Risk Categorie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H3" i="2"/>
  <c r="H4" i="2"/>
  <c r="H5" i="2"/>
  <c r="H6" i="2"/>
  <c r="H7" i="2"/>
  <c r="H8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2" i="2"/>
  <c r="H2" i="2" s="1"/>
  <c r="C8" i="5"/>
  <c r="B8" i="5"/>
  <c r="C7" i="5"/>
  <c r="B7" i="5"/>
  <c r="B6" i="5"/>
  <c r="B5" i="5"/>
  <c r="C4" i="5"/>
  <c r="B4" i="5"/>
  <c r="B3" i="3"/>
  <c r="I2" i="2" l="1"/>
  <c r="C6" i="5" s="1"/>
  <c r="D4" i="4"/>
  <c r="A4" i="4" s="1"/>
  <c r="D13" i="4"/>
  <c r="A13" i="4" s="1"/>
  <c r="D12" i="4"/>
  <c r="A12" i="4" s="1"/>
  <c r="D11" i="4"/>
  <c r="A11" i="4" s="1"/>
  <c r="D10" i="4"/>
  <c r="A10" i="4" s="1"/>
  <c r="D9" i="4"/>
  <c r="A9" i="4" s="1"/>
  <c r="D8" i="4"/>
  <c r="A8" i="4" s="1"/>
  <c r="D7" i="4"/>
  <c r="A7" i="4" s="1"/>
  <c r="D6" i="4"/>
  <c r="A6" i="4" s="1"/>
  <c r="D5" i="4"/>
  <c r="A5" i="4" s="1"/>
  <c r="B4" i="4" l="1"/>
  <c r="E4" i="4"/>
  <c r="C4" i="4"/>
  <c r="B13" i="4"/>
  <c r="E13" i="4"/>
  <c r="C13" i="4"/>
  <c r="C12" i="4"/>
  <c r="B12" i="4"/>
  <c r="E12" i="4"/>
  <c r="C11" i="4"/>
  <c r="B11" i="4"/>
  <c r="E11" i="4"/>
  <c r="C10" i="4"/>
  <c r="E10" i="4"/>
  <c r="B10" i="4"/>
  <c r="B9" i="4"/>
  <c r="C9" i="4"/>
  <c r="E9" i="4"/>
  <c r="C8" i="4"/>
  <c r="B8" i="4"/>
  <c r="E8" i="4"/>
  <c r="C7" i="4"/>
  <c r="B7" i="4"/>
  <c r="E7" i="4"/>
  <c r="C6" i="4"/>
  <c r="B6" i="4"/>
  <c r="E6" i="4"/>
  <c r="C5" i="4"/>
  <c r="B5" i="4"/>
  <c r="E5" i="4"/>
  <c r="C5" i="5"/>
  <c r="B4" i="3"/>
  <c r="B6" i="3"/>
  <c r="B7" i="3"/>
  <c r="B5" i="3"/>
</calcChain>
</file>

<file path=xl/sharedStrings.xml><?xml version="1.0" encoding="utf-8"?>
<sst xmlns="http://schemas.openxmlformats.org/spreadsheetml/2006/main" count="54" uniqueCount="50">
  <si>
    <t>GoBisnix Elite Risk Register – Governance Advisory Template</t>
  </si>
  <si>
    <t>Purpose</t>
  </si>
  <si>
    <t>This template supports structured enterprise-style risk oversight for growing businesses.</t>
  </si>
  <si>
    <t>It is designed for leadership teams to monitor operational, financial, and strategic risks.</t>
  </si>
  <si>
    <t>Key Concepts</t>
  </si>
  <si>
    <t>Inherent Risk: Risk exposure before controls are applied.</t>
  </si>
  <si>
    <t>Residual Risk: Risk remaining after controls are implemented.</t>
  </si>
  <si>
    <t>Control Effectiveness: Strength of existing mitigation measures.</t>
  </si>
  <si>
    <t>How To Use</t>
  </si>
  <si>
    <t>1. Enter risks in the Risk Register sheet.</t>
  </si>
  <si>
    <t>2. Select Likelihood and Impact using dropdown lists.</t>
  </si>
  <si>
    <t>3. Enter Control Effectiveness score.</t>
  </si>
  <si>
    <t>4. Residual Risk will calculate automatically.</t>
  </si>
  <si>
    <t>5. Dashboard summarises organisational risk exposure.</t>
  </si>
  <si>
    <t>Scoring Framework</t>
  </si>
  <si>
    <t>Likelihood: 1 (Rare) to 5 (Almost Certain)</t>
  </si>
  <si>
    <t>Impact: 1 (Negligible) to 5 (Severe)</t>
  </si>
  <si>
    <t>Control Effectiveness: 1 (Weak) to 5 (Highly Effective)</t>
  </si>
  <si>
    <t>Residual Risk Formula</t>
  </si>
  <si>
    <t>Residual Risk Score = (Likelihood × Impact) − Control Effectiveness</t>
  </si>
  <si>
    <t>Risk ID</t>
  </si>
  <si>
    <t>Risk Category</t>
  </si>
  <si>
    <t>Risk Description</t>
  </si>
  <si>
    <t>Inherent Likelihood</t>
  </si>
  <si>
    <t>Inherent Impact</t>
  </si>
  <si>
    <t>Inherent Score</t>
  </si>
  <si>
    <t>Control Effectiveness</t>
  </si>
  <si>
    <t>Residual Score</t>
  </si>
  <si>
    <t>Risk Rating</t>
  </si>
  <si>
    <t>Risk Owner</t>
  </si>
  <si>
    <t>Mitigation Strategy</t>
  </si>
  <si>
    <t>Review Date</t>
  </si>
  <si>
    <t>Status</t>
  </si>
  <si>
    <t>Executive Risk Dashboard</t>
  </si>
  <si>
    <t>Total Risks</t>
  </si>
  <si>
    <t>Low Risks</t>
  </si>
  <si>
    <t>Moderate Risks</t>
  </si>
  <si>
    <t>High Risks</t>
  </si>
  <si>
    <t>Critical Risks</t>
  </si>
  <si>
    <t>Top 10 Highest Residual Risks</t>
  </si>
  <si>
    <t>Category</t>
  </si>
  <si>
    <t>Owner</t>
  </si>
  <si>
    <t>Risk Category Summary</t>
  </si>
  <si>
    <t>Number of Risks</t>
  </si>
  <si>
    <t>High/Critical Risks</t>
  </si>
  <si>
    <t>Operational</t>
  </si>
  <si>
    <t>Financial</t>
  </si>
  <si>
    <t>Strategic</t>
  </si>
  <si>
    <t>Compliance</t>
  </si>
  <si>
    <t>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</si>
</sst>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4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  <bgColor rgb="FFDDDDDD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2" fillId="0" borderId="0" xfId="0" applyFont="1"/>
    <xf numFmtId="0" fontId="0" fillId="0" borderId="1" xfId="0" applyBorder="1"/>
    <xf numFmtId="0" fontId="1" fillId="3" borderId="1" xfId="0" applyFont="1" applyFill="1" applyBorder="1"/>
    <xf numFmtId="0" fontId="3" fillId="3" borderId="1" xfId="0" applyFont="1" applyFill="1" applyBorder="1"/>
    <xf numFmtId="0" fontId="3" fillId="4" borderId="2" xfId="0" applyFont="1" applyFill="1" applyBorder="1"/>
    <xf numFmtId="0" fontId="3" fillId="0" borderId="1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0" fillId="0" borderId="3" xfId="0" applyBorder="1"/>
    <xf numFmtId="0" fontId="2" fillId="4" borderId="4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25"/>
  <sheetViews>
    <sheetView showGridLines="0" tabSelected="1" zoomScale="150" workbookViewId="0"/>
  </sheetViews>
  <sheetFormatPr baseColWidth="10" defaultColWidth="8.83203125" defaultRowHeight="15" x14ac:dyDescent="0.2"/>
  <cols>
    <col min="1" max="1" width="70.6640625" bestFit="1" customWidth="1"/>
  </cols>
  <sheetData>
    <row r="1" spans="1:1" ht="16" thickBot="1" x14ac:dyDescent="0.25">
      <c r="A1" s="6" t="s">
        <v>0</v>
      </c>
    </row>
    <row r="2" spans="1:1" ht="3" customHeight="1" x14ac:dyDescent="0.2"/>
    <row r="3" spans="1:1" x14ac:dyDescent="0.2">
      <c r="A3" s="5" t="s">
        <v>1</v>
      </c>
    </row>
    <row r="4" spans="1:1" x14ac:dyDescent="0.2">
      <c r="A4" s="3" t="s">
        <v>2</v>
      </c>
    </row>
    <row r="5" spans="1:1" x14ac:dyDescent="0.2">
      <c r="A5" s="3" t="s">
        <v>3</v>
      </c>
    </row>
    <row r="6" spans="1:1" x14ac:dyDescent="0.2">
      <c r="A6" s="3"/>
    </row>
    <row r="7" spans="1:1" x14ac:dyDescent="0.2">
      <c r="A7" s="5" t="s">
        <v>4</v>
      </c>
    </row>
    <row r="8" spans="1:1" x14ac:dyDescent="0.2">
      <c r="A8" s="3" t="s">
        <v>5</v>
      </c>
    </row>
    <row r="9" spans="1:1" x14ac:dyDescent="0.2">
      <c r="A9" s="3" t="s">
        <v>6</v>
      </c>
    </row>
    <row r="10" spans="1:1" x14ac:dyDescent="0.2">
      <c r="A10" s="3" t="s">
        <v>7</v>
      </c>
    </row>
    <row r="11" spans="1:1" x14ac:dyDescent="0.2">
      <c r="A11" s="3"/>
    </row>
    <row r="12" spans="1:1" x14ac:dyDescent="0.2">
      <c r="A12" s="5" t="s">
        <v>8</v>
      </c>
    </row>
    <row r="13" spans="1:1" x14ac:dyDescent="0.2">
      <c r="A13" s="3" t="s">
        <v>9</v>
      </c>
    </row>
    <row r="14" spans="1:1" x14ac:dyDescent="0.2">
      <c r="A14" s="3" t="s">
        <v>10</v>
      </c>
    </row>
    <row r="15" spans="1:1" x14ac:dyDescent="0.2">
      <c r="A15" s="3" t="s">
        <v>11</v>
      </c>
    </row>
    <row r="16" spans="1:1" x14ac:dyDescent="0.2">
      <c r="A16" s="3" t="s">
        <v>12</v>
      </c>
    </row>
    <row r="17" spans="1:1" x14ac:dyDescent="0.2">
      <c r="A17" s="3" t="s">
        <v>13</v>
      </c>
    </row>
    <row r="18" spans="1:1" x14ac:dyDescent="0.2">
      <c r="A18" s="3"/>
    </row>
    <row r="19" spans="1:1" x14ac:dyDescent="0.2">
      <c r="A19" s="5" t="s">
        <v>14</v>
      </c>
    </row>
    <row r="20" spans="1:1" x14ac:dyDescent="0.2">
      <c r="A20" s="3" t="s">
        <v>15</v>
      </c>
    </row>
    <row r="21" spans="1:1" x14ac:dyDescent="0.2">
      <c r="A21" s="3" t="s">
        <v>16</v>
      </c>
    </row>
    <row r="22" spans="1:1" x14ac:dyDescent="0.2">
      <c r="A22" s="3" t="s">
        <v>17</v>
      </c>
    </row>
    <row r="23" spans="1:1" x14ac:dyDescent="0.2">
      <c r="A23" s="3"/>
    </row>
    <row r="24" spans="1:1" x14ac:dyDescent="0.2">
      <c r="A24" s="5" t="s">
        <v>18</v>
      </c>
    </row>
    <row r="25" spans="1:1" x14ac:dyDescent="0.2">
      <c r="A25" s="3" t="s">
        <v>19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M500"/>
  <sheetViews>
    <sheetView workbookViewId="0">
      <selection activeCell="F2" sqref="F2"/>
    </sheetView>
  </sheetViews>
  <sheetFormatPr baseColWidth="10" defaultColWidth="8.83203125" defaultRowHeight="15" x14ac:dyDescent="0.2"/>
  <cols>
    <col min="1" max="13" width="24" customWidth="1"/>
  </cols>
  <sheetData>
    <row r="1" spans="1:13" x14ac:dyDescent="0.2">
      <c r="A1" s="1" t="s">
        <v>20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  <c r="H1" s="1" t="s">
        <v>27</v>
      </c>
      <c r="I1" s="1" t="s">
        <v>28</v>
      </c>
      <c r="J1" s="1" t="s">
        <v>29</v>
      </c>
      <c r="K1" s="1" t="s">
        <v>30</v>
      </c>
      <c r="L1" s="1" t="s">
        <v>31</v>
      </c>
      <c r="M1" s="1" t="s">
        <v>32</v>
      </c>
    </row>
    <row r="2" spans="1:13" x14ac:dyDescent="0.2">
      <c r="F2" t="str">
        <f>IF(OR(D2="",E2=""),"",D2*E2)</f>
        <v/>
      </c>
      <c r="H2" t="str">
        <f>IF(OR(F2="",G2=""),"",F2-G2)</f>
        <v/>
      </c>
      <c r="I2" t="str">
        <f>IF(H2="","",IF(H2&lt;=4,"Low",IF(H2&lt;=9,"Moderate",IF(H2&lt;=15,"High","Critical"))))</f>
        <v/>
      </c>
    </row>
    <row r="3" spans="1:13" x14ac:dyDescent="0.2">
      <c r="F3" t="str">
        <f t="shared" ref="F3:F66" si="0">IF(OR(D3="",E3=""),"",D3*E3)</f>
        <v/>
      </c>
      <c r="H3" t="str">
        <f t="shared" ref="H3:H66" si="1">IF(OR(F3="",G3=""),"",F3-G3)</f>
        <v/>
      </c>
      <c r="I3" t="str">
        <f t="shared" ref="I3:I66" si="2">IF(H3="","",IF(H3&lt;=4,"Low",IF(H3&lt;=9,"Moderate",IF(H3&lt;=15,"High","Critical"))))</f>
        <v/>
      </c>
    </row>
    <row r="4" spans="1:13" x14ac:dyDescent="0.2">
      <c r="F4" t="str">
        <f t="shared" si="0"/>
        <v/>
      </c>
      <c r="H4" t="str">
        <f t="shared" si="1"/>
        <v/>
      </c>
      <c r="I4" t="str">
        <f t="shared" si="2"/>
        <v/>
      </c>
    </row>
    <row r="5" spans="1:13" x14ac:dyDescent="0.2">
      <c r="F5" t="str">
        <f t="shared" si="0"/>
        <v/>
      </c>
      <c r="H5" t="str">
        <f t="shared" si="1"/>
        <v/>
      </c>
      <c r="I5" t="str">
        <f t="shared" si="2"/>
        <v/>
      </c>
    </row>
    <row r="6" spans="1:13" x14ac:dyDescent="0.2">
      <c r="F6" t="str">
        <f t="shared" si="0"/>
        <v/>
      </c>
      <c r="H6" t="str">
        <f t="shared" si="1"/>
        <v/>
      </c>
      <c r="I6" t="str">
        <f t="shared" si="2"/>
        <v/>
      </c>
    </row>
    <row r="7" spans="1:13" x14ac:dyDescent="0.2">
      <c r="F7" t="str">
        <f t="shared" si="0"/>
        <v/>
      </c>
      <c r="H7" t="str">
        <f t="shared" si="1"/>
        <v/>
      </c>
      <c r="I7" t="str">
        <f t="shared" si="2"/>
        <v/>
      </c>
    </row>
    <row r="8" spans="1:13" x14ac:dyDescent="0.2">
      <c r="F8" t="str">
        <f t="shared" si="0"/>
        <v/>
      </c>
      <c r="H8" t="str">
        <f t="shared" si="1"/>
        <v/>
      </c>
      <c r="I8" t="str">
        <f t="shared" si="2"/>
        <v/>
      </c>
    </row>
    <row r="9" spans="1:13" x14ac:dyDescent="0.2">
      <c r="F9" t="str">
        <f t="shared" si="0"/>
        <v/>
      </c>
      <c r="H9" t="str">
        <f t="shared" si="1"/>
        <v/>
      </c>
      <c r="I9" t="str">
        <f t="shared" si="2"/>
        <v/>
      </c>
    </row>
    <row r="10" spans="1:13" x14ac:dyDescent="0.2">
      <c r="F10" t="str">
        <f t="shared" si="0"/>
        <v/>
      </c>
      <c r="H10" t="str">
        <f t="shared" si="1"/>
        <v/>
      </c>
      <c r="I10" t="str">
        <f t="shared" si="2"/>
        <v/>
      </c>
    </row>
    <row r="11" spans="1:13" x14ac:dyDescent="0.2">
      <c r="F11" t="str">
        <f t="shared" si="0"/>
        <v/>
      </c>
      <c r="H11" t="str">
        <f t="shared" si="1"/>
        <v/>
      </c>
      <c r="I11" t="str">
        <f t="shared" si="2"/>
        <v/>
      </c>
    </row>
    <row r="12" spans="1:13" x14ac:dyDescent="0.2">
      <c r="F12" t="str">
        <f t="shared" si="0"/>
        <v/>
      </c>
      <c r="H12" t="str">
        <f t="shared" si="1"/>
        <v/>
      </c>
      <c r="I12" t="str">
        <f t="shared" si="2"/>
        <v/>
      </c>
    </row>
    <row r="13" spans="1:13" x14ac:dyDescent="0.2">
      <c r="F13" t="str">
        <f t="shared" si="0"/>
        <v/>
      </c>
      <c r="H13" t="str">
        <f t="shared" si="1"/>
        <v/>
      </c>
      <c r="I13" t="str">
        <f t="shared" si="2"/>
        <v/>
      </c>
    </row>
    <row r="14" spans="1:13" x14ac:dyDescent="0.2">
      <c r="F14" t="str">
        <f t="shared" si="0"/>
        <v/>
      </c>
      <c r="H14" t="str">
        <f t="shared" si="1"/>
        <v/>
      </c>
      <c r="I14" t="str">
        <f t="shared" si="2"/>
        <v/>
      </c>
    </row>
    <row r="15" spans="1:13" x14ac:dyDescent="0.2">
      <c r="F15" t="str">
        <f t="shared" si="0"/>
        <v/>
      </c>
      <c r="H15" t="str">
        <f t="shared" si="1"/>
        <v/>
      </c>
      <c r="I15" t="str">
        <f t="shared" si="2"/>
        <v/>
      </c>
    </row>
    <row r="16" spans="1:13" x14ac:dyDescent="0.2">
      <c r="F16" t="str">
        <f t="shared" si="0"/>
        <v/>
      </c>
      <c r="H16" t="str">
        <f t="shared" si="1"/>
        <v/>
      </c>
      <c r="I16" t="str">
        <f t="shared" si="2"/>
        <v/>
      </c>
    </row>
    <row r="17" spans="6:9" x14ac:dyDescent="0.2">
      <c r="F17" t="str">
        <f t="shared" si="0"/>
        <v/>
      </c>
      <c r="H17" t="str">
        <f t="shared" si="1"/>
        <v/>
      </c>
      <c r="I17" t="str">
        <f t="shared" si="2"/>
        <v/>
      </c>
    </row>
    <row r="18" spans="6:9" x14ac:dyDescent="0.2">
      <c r="F18" t="str">
        <f t="shared" si="0"/>
        <v/>
      </c>
      <c r="H18" t="str">
        <f t="shared" si="1"/>
        <v/>
      </c>
      <c r="I18" t="str">
        <f t="shared" si="2"/>
        <v/>
      </c>
    </row>
    <row r="19" spans="6:9" x14ac:dyDescent="0.2">
      <c r="F19" t="str">
        <f t="shared" si="0"/>
        <v/>
      </c>
      <c r="H19" t="str">
        <f t="shared" si="1"/>
        <v/>
      </c>
      <c r="I19" t="str">
        <f t="shared" si="2"/>
        <v/>
      </c>
    </row>
    <row r="20" spans="6:9" x14ac:dyDescent="0.2">
      <c r="F20" t="str">
        <f t="shared" si="0"/>
        <v/>
      </c>
      <c r="H20" t="str">
        <f t="shared" si="1"/>
        <v/>
      </c>
      <c r="I20" t="str">
        <f t="shared" si="2"/>
        <v/>
      </c>
    </row>
    <row r="21" spans="6:9" x14ac:dyDescent="0.2">
      <c r="F21" t="str">
        <f t="shared" si="0"/>
        <v/>
      </c>
      <c r="H21" t="str">
        <f t="shared" si="1"/>
        <v/>
      </c>
      <c r="I21" t="str">
        <f t="shared" si="2"/>
        <v/>
      </c>
    </row>
    <row r="22" spans="6:9" x14ac:dyDescent="0.2">
      <c r="F22" t="str">
        <f t="shared" si="0"/>
        <v/>
      </c>
      <c r="H22" t="str">
        <f t="shared" si="1"/>
        <v/>
      </c>
      <c r="I22" t="str">
        <f t="shared" si="2"/>
        <v/>
      </c>
    </row>
    <row r="23" spans="6:9" x14ac:dyDescent="0.2">
      <c r="F23" t="str">
        <f t="shared" si="0"/>
        <v/>
      </c>
      <c r="H23" t="str">
        <f t="shared" si="1"/>
        <v/>
      </c>
      <c r="I23" t="str">
        <f t="shared" si="2"/>
        <v/>
      </c>
    </row>
    <row r="24" spans="6:9" x14ac:dyDescent="0.2">
      <c r="F24" t="str">
        <f t="shared" si="0"/>
        <v/>
      </c>
      <c r="H24" t="str">
        <f t="shared" si="1"/>
        <v/>
      </c>
      <c r="I24" t="str">
        <f t="shared" si="2"/>
        <v/>
      </c>
    </row>
    <row r="25" spans="6:9" x14ac:dyDescent="0.2">
      <c r="F25" t="str">
        <f t="shared" si="0"/>
        <v/>
      </c>
      <c r="H25" t="str">
        <f t="shared" si="1"/>
        <v/>
      </c>
      <c r="I25" t="str">
        <f t="shared" si="2"/>
        <v/>
      </c>
    </row>
    <row r="26" spans="6:9" x14ac:dyDescent="0.2">
      <c r="F26" t="str">
        <f t="shared" si="0"/>
        <v/>
      </c>
      <c r="H26" t="str">
        <f t="shared" si="1"/>
        <v/>
      </c>
      <c r="I26" t="str">
        <f t="shared" si="2"/>
        <v/>
      </c>
    </row>
    <row r="27" spans="6:9" x14ac:dyDescent="0.2">
      <c r="F27" t="str">
        <f t="shared" si="0"/>
        <v/>
      </c>
      <c r="H27" t="str">
        <f t="shared" si="1"/>
        <v/>
      </c>
      <c r="I27" t="str">
        <f t="shared" si="2"/>
        <v/>
      </c>
    </row>
    <row r="28" spans="6:9" x14ac:dyDescent="0.2">
      <c r="F28" t="str">
        <f t="shared" si="0"/>
        <v/>
      </c>
      <c r="H28" t="str">
        <f t="shared" si="1"/>
        <v/>
      </c>
      <c r="I28" t="str">
        <f t="shared" si="2"/>
        <v/>
      </c>
    </row>
    <row r="29" spans="6:9" x14ac:dyDescent="0.2">
      <c r="F29" t="str">
        <f t="shared" si="0"/>
        <v/>
      </c>
      <c r="H29" t="str">
        <f t="shared" si="1"/>
        <v/>
      </c>
      <c r="I29" t="str">
        <f t="shared" si="2"/>
        <v/>
      </c>
    </row>
    <row r="30" spans="6:9" x14ac:dyDescent="0.2">
      <c r="F30" t="str">
        <f t="shared" si="0"/>
        <v/>
      </c>
      <c r="H30" t="str">
        <f t="shared" si="1"/>
        <v/>
      </c>
      <c r="I30" t="str">
        <f t="shared" si="2"/>
        <v/>
      </c>
    </row>
    <row r="31" spans="6:9" x14ac:dyDescent="0.2">
      <c r="F31" t="str">
        <f t="shared" si="0"/>
        <v/>
      </c>
      <c r="H31" t="str">
        <f t="shared" si="1"/>
        <v/>
      </c>
      <c r="I31" t="str">
        <f t="shared" si="2"/>
        <v/>
      </c>
    </row>
    <row r="32" spans="6:9" x14ac:dyDescent="0.2">
      <c r="F32" t="str">
        <f t="shared" si="0"/>
        <v/>
      </c>
      <c r="H32" t="str">
        <f t="shared" si="1"/>
        <v/>
      </c>
      <c r="I32" t="str">
        <f t="shared" si="2"/>
        <v/>
      </c>
    </row>
    <row r="33" spans="6:9" x14ac:dyDescent="0.2">
      <c r="F33" t="str">
        <f t="shared" si="0"/>
        <v/>
      </c>
      <c r="H33" t="str">
        <f t="shared" si="1"/>
        <v/>
      </c>
      <c r="I33" t="str">
        <f t="shared" si="2"/>
        <v/>
      </c>
    </row>
    <row r="34" spans="6:9" x14ac:dyDescent="0.2">
      <c r="F34" t="str">
        <f t="shared" si="0"/>
        <v/>
      </c>
      <c r="H34" t="str">
        <f t="shared" si="1"/>
        <v/>
      </c>
      <c r="I34" t="str">
        <f t="shared" si="2"/>
        <v/>
      </c>
    </row>
    <row r="35" spans="6:9" x14ac:dyDescent="0.2">
      <c r="F35" t="str">
        <f t="shared" si="0"/>
        <v/>
      </c>
      <c r="H35" t="str">
        <f t="shared" si="1"/>
        <v/>
      </c>
      <c r="I35" t="str">
        <f t="shared" si="2"/>
        <v/>
      </c>
    </row>
    <row r="36" spans="6:9" x14ac:dyDescent="0.2">
      <c r="F36" t="str">
        <f t="shared" si="0"/>
        <v/>
      </c>
      <c r="H36" t="str">
        <f t="shared" si="1"/>
        <v/>
      </c>
      <c r="I36" t="str">
        <f t="shared" si="2"/>
        <v/>
      </c>
    </row>
    <row r="37" spans="6:9" x14ac:dyDescent="0.2">
      <c r="F37" t="str">
        <f t="shared" si="0"/>
        <v/>
      </c>
      <c r="H37" t="str">
        <f t="shared" si="1"/>
        <v/>
      </c>
      <c r="I37" t="str">
        <f t="shared" si="2"/>
        <v/>
      </c>
    </row>
    <row r="38" spans="6:9" x14ac:dyDescent="0.2">
      <c r="F38" t="str">
        <f t="shared" si="0"/>
        <v/>
      </c>
      <c r="H38" t="str">
        <f t="shared" si="1"/>
        <v/>
      </c>
      <c r="I38" t="str">
        <f t="shared" si="2"/>
        <v/>
      </c>
    </row>
    <row r="39" spans="6:9" x14ac:dyDescent="0.2">
      <c r="F39" t="str">
        <f t="shared" si="0"/>
        <v/>
      </c>
      <c r="H39" t="str">
        <f t="shared" si="1"/>
        <v/>
      </c>
      <c r="I39" t="str">
        <f t="shared" si="2"/>
        <v/>
      </c>
    </row>
    <row r="40" spans="6:9" x14ac:dyDescent="0.2">
      <c r="F40" t="str">
        <f t="shared" si="0"/>
        <v/>
      </c>
      <c r="H40" t="str">
        <f t="shared" si="1"/>
        <v/>
      </c>
      <c r="I40" t="str">
        <f t="shared" si="2"/>
        <v/>
      </c>
    </row>
    <row r="41" spans="6:9" x14ac:dyDescent="0.2">
      <c r="F41" t="str">
        <f t="shared" si="0"/>
        <v/>
      </c>
      <c r="H41" t="str">
        <f t="shared" si="1"/>
        <v/>
      </c>
      <c r="I41" t="str">
        <f t="shared" si="2"/>
        <v/>
      </c>
    </row>
    <row r="42" spans="6:9" x14ac:dyDescent="0.2">
      <c r="F42" t="str">
        <f t="shared" si="0"/>
        <v/>
      </c>
      <c r="H42" t="str">
        <f t="shared" si="1"/>
        <v/>
      </c>
      <c r="I42" t="str">
        <f t="shared" si="2"/>
        <v/>
      </c>
    </row>
    <row r="43" spans="6:9" x14ac:dyDescent="0.2">
      <c r="F43" t="str">
        <f t="shared" si="0"/>
        <v/>
      </c>
      <c r="H43" t="str">
        <f t="shared" si="1"/>
        <v/>
      </c>
      <c r="I43" t="str">
        <f t="shared" si="2"/>
        <v/>
      </c>
    </row>
    <row r="44" spans="6:9" x14ac:dyDescent="0.2">
      <c r="F44" t="str">
        <f t="shared" si="0"/>
        <v/>
      </c>
      <c r="H44" t="str">
        <f t="shared" si="1"/>
        <v/>
      </c>
      <c r="I44" t="str">
        <f t="shared" si="2"/>
        <v/>
      </c>
    </row>
    <row r="45" spans="6:9" x14ac:dyDescent="0.2">
      <c r="F45" t="str">
        <f t="shared" si="0"/>
        <v/>
      </c>
      <c r="H45" t="str">
        <f t="shared" si="1"/>
        <v/>
      </c>
      <c r="I45" t="str">
        <f t="shared" si="2"/>
        <v/>
      </c>
    </row>
    <row r="46" spans="6:9" x14ac:dyDescent="0.2">
      <c r="F46" t="str">
        <f t="shared" si="0"/>
        <v/>
      </c>
      <c r="H46" t="str">
        <f t="shared" si="1"/>
        <v/>
      </c>
      <c r="I46" t="str">
        <f t="shared" si="2"/>
        <v/>
      </c>
    </row>
    <row r="47" spans="6:9" x14ac:dyDescent="0.2">
      <c r="F47" t="str">
        <f t="shared" si="0"/>
        <v/>
      </c>
      <c r="H47" t="str">
        <f t="shared" si="1"/>
        <v/>
      </c>
      <c r="I47" t="str">
        <f t="shared" si="2"/>
        <v/>
      </c>
    </row>
    <row r="48" spans="6:9" x14ac:dyDescent="0.2">
      <c r="F48" t="str">
        <f t="shared" si="0"/>
        <v/>
      </c>
      <c r="H48" t="str">
        <f t="shared" si="1"/>
        <v/>
      </c>
      <c r="I48" t="str">
        <f t="shared" si="2"/>
        <v/>
      </c>
    </row>
    <row r="49" spans="6:9" x14ac:dyDescent="0.2">
      <c r="F49" t="str">
        <f t="shared" si="0"/>
        <v/>
      </c>
      <c r="H49" t="str">
        <f t="shared" si="1"/>
        <v/>
      </c>
      <c r="I49" t="str">
        <f t="shared" si="2"/>
        <v/>
      </c>
    </row>
    <row r="50" spans="6:9" x14ac:dyDescent="0.2">
      <c r="F50" t="str">
        <f t="shared" si="0"/>
        <v/>
      </c>
      <c r="H50" t="str">
        <f t="shared" si="1"/>
        <v/>
      </c>
      <c r="I50" t="str">
        <f t="shared" si="2"/>
        <v/>
      </c>
    </row>
    <row r="51" spans="6:9" x14ac:dyDescent="0.2">
      <c r="F51" t="str">
        <f t="shared" si="0"/>
        <v/>
      </c>
      <c r="H51" t="str">
        <f t="shared" si="1"/>
        <v/>
      </c>
      <c r="I51" t="str">
        <f t="shared" si="2"/>
        <v/>
      </c>
    </row>
    <row r="52" spans="6:9" x14ac:dyDescent="0.2">
      <c r="F52" t="str">
        <f t="shared" si="0"/>
        <v/>
      </c>
      <c r="H52" t="str">
        <f t="shared" si="1"/>
        <v/>
      </c>
      <c r="I52" t="str">
        <f t="shared" si="2"/>
        <v/>
      </c>
    </row>
    <row r="53" spans="6:9" x14ac:dyDescent="0.2">
      <c r="F53" t="str">
        <f t="shared" si="0"/>
        <v/>
      </c>
      <c r="H53" t="str">
        <f t="shared" si="1"/>
        <v/>
      </c>
      <c r="I53" t="str">
        <f t="shared" si="2"/>
        <v/>
      </c>
    </row>
    <row r="54" spans="6:9" x14ac:dyDescent="0.2">
      <c r="F54" t="str">
        <f t="shared" si="0"/>
        <v/>
      </c>
      <c r="H54" t="str">
        <f t="shared" si="1"/>
        <v/>
      </c>
      <c r="I54" t="str">
        <f t="shared" si="2"/>
        <v/>
      </c>
    </row>
    <row r="55" spans="6:9" x14ac:dyDescent="0.2">
      <c r="F55" t="str">
        <f t="shared" si="0"/>
        <v/>
      </c>
      <c r="H55" t="str">
        <f t="shared" si="1"/>
        <v/>
      </c>
      <c r="I55" t="str">
        <f t="shared" si="2"/>
        <v/>
      </c>
    </row>
    <row r="56" spans="6:9" x14ac:dyDescent="0.2">
      <c r="F56" t="str">
        <f t="shared" si="0"/>
        <v/>
      </c>
      <c r="H56" t="str">
        <f t="shared" si="1"/>
        <v/>
      </c>
      <c r="I56" t="str">
        <f t="shared" si="2"/>
        <v/>
      </c>
    </row>
    <row r="57" spans="6:9" x14ac:dyDescent="0.2">
      <c r="F57" t="str">
        <f t="shared" si="0"/>
        <v/>
      </c>
      <c r="H57" t="str">
        <f t="shared" si="1"/>
        <v/>
      </c>
      <c r="I57" t="str">
        <f t="shared" si="2"/>
        <v/>
      </c>
    </row>
    <row r="58" spans="6:9" x14ac:dyDescent="0.2">
      <c r="F58" t="str">
        <f t="shared" si="0"/>
        <v/>
      </c>
      <c r="H58" t="str">
        <f t="shared" si="1"/>
        <v/>
      </c>
      <c r="I58" t="str">
        <f t="shared" si="2"/>
        <v/>
      </c>
    </row>
    <row r="59" spans="6:9" x14ac:dyDescent="0.2">
      <c r="F59" t="str">
        <f t="shared" si="0"/>
        <v/>
      </c>
      <c r="H59" t="str">
        <f t="shared" si="1"/>
        <v/>
      </c>
      <c r="I59" t="str">
        <f t="shared" si="2"/>
        <v/>
      </c>
    </row>
    <row r="60" spans="6:9" x14ac:dyDescent="0.2">
      <c r="F60" t="str">
        <f t="shared" si="0"/>
        <v/>
      </c>
      <c r="H60" t="str">
        <f t="shared" si="1"/>
        <v/>
      </c>
      <c r="I60" t="str">
        <f t="shared" si="2"/>
        <v/>
      </c>
    </row>
    <row r="61" spans="6:9" x14ac:dyDescent="0.2">
      <c r="F61" t="str">
        <f t="shared" si="0"/>
        <v/>
      </c>
      <c r="H61" t="str">
        <f t="shared" si="1"/>
        <v/>
      </c>
      <c r="I61" t="str">
        <f t="shared" si="2"/>
        <v/>
      </c>
    </row>
    <row r="62" spans="6:9" x14ac:dyDescent="0.2">
      <c r="F62" t="str">
        <f t="shared" si="0"/>
        <v/>
      </c>
      <c r="H62" t="str">
        <f t="shared" si="1"/>
        <v/>
      </c>
      <c r="I62" t="str">
        <f t="shared" si="2"/>
        <v/>
      </c>
    </row>
    <row r="63" spans="6:9" x14ac:dyDescent="0.2">
      <c r="F63" t="str">
        <f t="shared" si="0"/>
        <v/>
      </c>
      <c r="H63" t="str">
        <f t="shared" si="1"/>
        <v/>
      </c>
      <c r="I63" t="str">
        <f t="shared" si="2"/>
        <v/>
      </c>
    </row>
    <row r="64" spans="6:9" x14ac:dyDescent="0.2">
      <c r="F64" t="str">
        <f t="shared" si="0"/>
        <v/>
      </c>
      <c r="H64" t="str">
        <f t="shared" si="1"/>
        <v/>
      </c>
      <c r="I64" t="str">
        <f t="shared" si="2"/>
        <v/>
      </c>
    </row>
    <row r="65" spans="6:9" x14ac:dyDescent="0.2">
      <c r="F65" t="str">
        <f t="shared" si="0"/>
        <v/>
      </c>
      <c r="H65" t="str">
        <f t="shared" si="1"/>
        <v/>
      </c>
      <c r="I65" t="str">
        <f t="shared" si="2"/>
        <v/>
      </c>
    </row>
    <row r="66" spans="6:9" x14ac:dyDescent="0.2">
      <c r="F66" t="str">
        <f t="shared" si="0"/>
        <v/>
      </c>
      <c r="H66" t="str">
        <f t="shared" si="1"/>
        <v/>
      </c>
      <c r="I66" t="str">
        <f t="shared" si="2"/>
        <v/>
      </c>
    </row>
    <row r="67" spans="6:9" x14ac:dyDescent="0.2">
      <c r="F67" t="str">
        <f t="shared" ref="F67:F130" si="3">IF(OR(D67="",E67=""),"",D67*E67)</f>
        <v/>
      </c>
      <c r="H67" t="str">
        <f t="shared" ref="H67:H130" si="4">IF(OR(F67="",G67=""),"",F67-G67)</f>
        <v/>
      </c>
      <c r="I67" t="str">
        <f t="shared" ref="I67:I130" si="5">IF(H67="","",IF(H67&lt;=4,"Low",IF(H67&lt;=9,"Moderate",IF(H67&lt;=15,"High","Critical"))))</f>
        <v/>
      </c>
    </row>
    <row r="68" spans="6:9" x14ac:dyDescent="0.2">
      <c r="F68" t="str">
        <f t="shared" si="3"/>
        <v/>
      </c>
      <c r="H68" t="str">
        <f t="shared" si="4"/>
        <v/>
      </c>
      <c r="I68" t="str">
        <f t="shared" si="5"/>
        <v/>
      </c>
    </row>
    <row r="69" spans="6:9" x14ac:dyDescent="0.2">
      <c r="F69" t="str">
        <f t="shared" si="3"/>
        <v/>
      </c>
      <c r="H69" t="str">
        <f t="shared" si="4"/>
        <v/>
      </c>
      <c r="I69" t="str">
        <f t="shared" si="5"/>
        <v/>
      </c>
    </row>
    <row r="70" spans="6:9" x14ac:dyDescent="0.2">
      <c r="F70" t="str">
        <f t="shared" si="3"/>
        <v/>
      </c>
      <c r="H70" t="str">
        <f t="shared" si="4"/>
        <v/>
      </c>
      <c r="I70" t="str">
        <f t="shared" si="5"/>
        <v/>
      </c>
    </row>
    <row r="71" spans="6:9" x14ac:dyDescent="0.2">
      <c r="F71" t="str">
        <f t="shared" si="3"/>
        <v/>
      </c>
      <c r="H71" t="str">
        <f t="shared" si="4"/>
        <v/>
      </c>
      <c r="I71" t="str">
        <f t="shared" si="5"/>
        <v/>
      </c>
    </row>
    <row r="72" spans="6:9" x14ac:dyDescent="0.2">
      <c r="F72" t="str">
        <f t="shared" si="3"/>
        <v/>
      </c>
      <c r="H72" t="str">
        <f t="shared" si="4"/>
        <v/>
      </c>
      <c r="I72" t="str">
        <f t="shared" si="5"/>
        <v/>
      </c>
    </row>
    <row r="73" spans="6:9" x14ac:dyDescent="0.2">
      <c r="F73" t="str">
        <f t="shared" si="3"/>
        <v/>
      </c>
      <c r="H73" t="str">
        <f t="shared" si="4"/>
        <v/>
      </c>
      <c r="I73" t="str">
        <f t="shared" si="5"/>
        <v/>
      </c>
    </row>
    <row r="74" spans="6:9" x14ac:dyDescent="0.2">
      <c r="F74" t="str">
        <f t="shared" si="3"/>
        <v/>
      </c>
      <c r="H74" t="str">
        <f t="shared" si="4"/>
        <v/>
      </c>
      <c r="I74" t="str">
        <f t="shared" si="5"/>
        <v/>
      </c>
    </row>
    <row r="75" spans="6:9" x14ac:dyDescent="0.2">
      <c r="F75" t="str">
        <f t="shared" si="3"/>
        <v/>
      </c>
      <c r="H75" t="str">
        <f t="shared" si="4"/>
        <v/>
      </c>
      <c r="I75" t="str">
        <f t="shared" si="5"/>
        <v/>
      </c>
    </row>
    <row r="76" spans="6:9" x14ac:dyDescent="0.2">
      <c r="F76" t="str">
        <f t="shared" si="3"/>
        <v/>
      </c>
      <c r="H76" t="str">
        <f t="shared" si="4"/>
        <v/>
      </c>
      <c r="I76" t="str">
        <f t="shared" si="5"/>
        <v/>
      </c>
    </row>
    <row r="77" spans="6:9" x14ac:dyDescent="0.2">
      <c r="F77" t="str">
        <f t="shared" si="3"/>
        <v/>
      </c>
      <c r="H77" t="str">
        <f t="shared" si="4"/>
        <v/>
      </c>
      <c r="I77" t="str">
        <f t="shared" si="5"/>
        <v/>
      </c>
    </row>
    <row r="78" spans="6:9" x14ac:dyDescent="0.2">
      <c r="F78" t="str">
        <f t="shared" si="3"/>
        <v/>
      </c>
      <c r="H78" t="str">
        <f t="shared" si="4"/>
        <v/>
      </c>
      <c r="I78" t="str">
        <f t="shared" si="5"/>
        <v/>
      </c>
    </row>
    <row r="79" spans="6:9" x14ac:dyDescent="0.2">
      <c r="F79" t="str">
        <f t="shared" si="3"/>
        <v/>
      </c>
      <c r="H79" t="str">
        <f t="shared" si="4"/>
        <v/>
      </c>
      <c r="I79" t="str">
        <f t="shared" si="5"/>
        <v/>
      </c>
    </row>
    <row r="80" spans="6:9" x14ac:dyDescent="0.2">
      <c r="F80" t="str">
        <f t="shared" si="3"/>
        <v/>
      </c>
      <c r="H80" t="str">
        <f t="shared" si="4"/>
        <v/>
      </c>
      <c r="I80" t="str">
        <f t="shared" si="5"/>
        <v/>
      </c>
    </row>
    <row r="81" spans="6:9" x14ac:dyDescent="0.2">
      <c r="F81" t="str">
        <f t="shared" si="3"/>
        <v/>
      </c>
      <c r="H81" t="str">
        <f t="shared" si="4"/>
        <v/>
      </c>
      <c r="I81" t="str">
        <f t="shared" si="5"/>
        <v/>
      </c>
    </row>
    <row r="82" spans="6:9" x14ac:dyDescent="0.2">
      <c r="F82" t="str">
        <f t="shared" si="3"/>
        <v/>
      </c>
      <c r="H82" t="str">
        <f t="shared" si="4"/>
        <v/>
      </c>
      <c r="I82" t="str">
        <f t="shared" si="5"/>
        <v/>
      </c>
    </row>
    <row r="83" spans="6:9" x14ac:dyDescent="0.2">
      <c r="F83" t="str">
        <f t="shared" si="3"/>
        <v/>
      </c>
      <c r="H83" t="str">
        <f t="shared" si="4"/>
        <v/>
      </c>
      <c r="I83" t="str">
        <f t="shared" si="5"/>
        <v/>
      </c>
    </row>
    <row r="84" spans="6:9" x14ac:dyDescent="0.2">
      <c r="F84" t="str">
        <f t="shared" si="3"/>
        <v/>
      </c>
      <c r="H84" t="str">
        <f t="shared" si="4"/>
        <v/>
      </c>
      <c r="I84" t="str">
        <f t="shared" si="5"/>
        <v/>
      </c>
    </row>
    <row r="85" spans="6:9" x14ac:dyDescent="0.2">
      <c r="F85" t="str">
        <f t="shared" si="3"/>
        <v/>
      </c>
      <c r="H85" t="str">
        <f t="shared" si="4"/>
        <v/>
      </c>
      <c r="I85" t="str">
        <f t="shared" si="5"/>
        <v/>
      </c>
    </row>
    <row r="86" spans="6:9" x14ac:dyDescent="0.2">
      <c r="F86" t="str">
        <f t="shared" si="3"/>
        <v/>
      </c>
      <c r="H86" t="str">
        <f t="shared" si="4"/>
        <v/>
      </c>
      <c r="I86" t="str">
        <f t="shared" si="5"/>
        <v/>
      </c>
    </row>
    <row r="87" spans="6:9" x14ac:dyDescent="0.2">
      <c r="F87" t="str">
        <f t="shared" si="3"/>
        <v/>
      </c>
      <c r="H87" t="str">
        <f t="shared" si="4"/>
        <v/>
      </c>
      <c r="I87" t="str">
        <f t="shared" si="5"/>
        <v/>
      </c>
    </row>
    <row r="88" spans="6:9" x14ac:dyDescent="0.2">
      <c r="F88" t="str">
        <f t="shared" si="3"/>
        <v/>
      </c>
      <c r="H88" t="str">
        <f t="shared" si="4"/>
        <v/>
      </c>
      <c r="I88" t="str">
        <f t="shared" si="5"/>
        <v/>
      </c>
    </row>
    <row r="89" spans="6:9" x14ac:dyDescent="0.2">
      <c r="F89" t="str">
        <f t="shared" si="3"/>
        <v/>
      </c>
      <c r="H89" t="str">
        <f t="shared" si="4"/>
        <v/>
      </c>
      <c r="I89" t="str">
        <f t="shared" si="5"/>
        <v/>
      </c>
    </row>
    <row r="90" spans="6:9" x14ac:dyDescent="0.2">
      <c r="F90" t="str">
        <f t="shared" si="3"/>
        <v/>
      </c>
      <c r="H90" t="str">
        <f t="shared" si="4"/>
        <v/>
      </c>
      <c r="I90" t="str">
        <f t="shared" si="5"/>
        <v/>
      </c>
    </row>
    <row r="91" spans="6:9" x14ac:dyDescent="0.2">
      <c r="F91" t="str">
        <f t="shared" si="3"/>
        <v/>
      </c>
      <c r="H91" t="str">
        <f t="shared" si="4"/>
        <v/>
      </c>
      <c r="I91" t="str">
        <f t="shared" si="5"/>
        <v/>
      </c>
    </row>
    <row r="92" spans="6:9" x14ac:dyDescent="0.2">
      <c r="F92" t="str">
        <f t="shared" si="3"/>
        <v/>
      </c>
      <c r="H92" t="str">
        <f t="shared" si="4"/>
        <v/>
      </c>
      <c r="I92" t="str">
        <f t="shared" si="5"/>
        <v/>
      </c>
    </row>
    <row r="93" spans="6:9" x14ac:dyDescent="0.2">
      <c r="F93" t="str">
        <f t="shared" si="3"/>
        <v/>
      </c>
      <c r="H93" t="str">
        <f t="shared" si="4"/>
        <v/>
      </c>
      <c r="I93" t="str">
        <f t="shared" si="5"/>
        <v/>
      </c>
    </row>
    <row r="94" spans="6:9" x14ac:dyDescent="0.2">
      <c r="F94" t="str">
        <f t="shared" si="3"/>
        <v/>
      </c>
      <c r="H94" t="str">
        <f t="shared" si="4"/>
        <v/>
      </c>
      <c r="I94" t="str">
        <f t="shared" si="5"/>
        <v/>
      </c>
    </row>
    <row r="95" spans="6:9" x14ac:dyDescent="0.2">
      <c r="F95" t="str">
        <f t="shared" si="3"/>
        <v/>
      </c>
      <c r="H95" t="str">
        <f t="shared" si="4"/>
        <v/>
      </c>
      <c r="I95" t="str">
        <f t="shared" si="5"/>
        <v/>
      </c>
    </row>
    <row r="96" spans="6:9" x14ac:dyDescent="0.2">
      <c r="F96" t="str">
        <f t="shared" si="3"/>
        <v/>
      </c>
      <c r="H96" t="str">
        <f t="shared" si="4"/>
        <v/>
      </c>
      <c r="I96" t="str">
        <f t="shared" si="5"/>
        <v/>
      </c>
    </row>
    <row r="97" spans="6:9" x14ac:dyDescent="0.2">
      <c r="F97" t="str">
        <f t="shared" si="3"/>
        <v/>
      </c>
      <c r="H97" t="str">
        <f t="shared" si="4"/>
        <v/>
      </c>
      <c r="I97" t="str">
        <f t="shared" si="5"/>
        <v/>
      </c>
    </row>
    <row r="98" spans="6:9" x14ac:dyDescent="0.2">
      <c r="F98" t="str">
        <f t="shared" si="3"/>
        <v/>
      </c>
      <c r="H98" t="str">
        <f t="shared" si="4"/>
        <v/>
      </c>
      <c r="I98" t="str">
        <f t="shared" si="5"/>
        <v/>
      </c>
    </row>
    <row r="99" spans="6:9" x14ac:dyDescent="0.2">
      <c r="F99" t="str">
        <f t="shared" si="3"/>
        <v/>
      </c>
      <c r="H99" t="str">
        <f t="shared" si="4"/>
        <v/>
      </c>
      <c r="I99" t="str">
        <f t="shared" si="5"/>
        <v/>
      </c>
    </row>
    <row r="100" spans="6:9" x14ac:dyDescent="0.2">
      <c r="F100" t="str">
        <f t="shared" si="3"/>
        <v/>
      </c>
      <c r="H100" t="str">
        <f t="shared" si="4"/>
        <v/>
      </c>
      <c r="I100" t="str">
        <f t="shared" si="5"/>
        <v/>
      </c>
    </row>
    <row r="101" spans="6:9" x14ac:dyDescent="0.2">
      <c r="F101" t="str">
        <f t="shared" si="3"/>
        <v/>
      </c>
      <c r="H101" t="str">
        <f t="shared" si="4"/>
        <v/>
      </c>
      <c r="I101" t="str">
        <f t="shared" si="5"/>
        <v/>
      </c>
    </row>
    <row r="102" spans="6:9" x14ac:dyDescent="0.2">
      <c r="F102" t="str">
        <f t="shared" si="3"/>
        <v/>
      </c>
      <c r="H102" t="str">
        <f t="shared" si="4"/>
        <v/>
      </c>
      <c r="I102" t="str">
        <f t="shared" si="5"/>
        <v/>
      </c>
    </row>
    <row r="103" spans="6:9" x14ac:dyDescent="0.2">
      <c r="F103" t="str">
        <f t="shared" si="3"/>
        <v/>
      </c>
      <c r="H103" t="str">
        <f t="shared" si="4"/>
        <v/>
      </c>
      <c r="I103" t="str">
        <f t="shared" si="5"/>
        <v/>
      </c>
    </row>
    <row r="104" spans="6:9" x14ac:dyDescent="0.2">
      <c r="F104" t="str">
        <f t="shared" si="3"/>
        <v/>
      </c>
      <c r="H104" t="str">
        <f t="shared" si="4"/>
        <v/>
      </c>
      <c r="I104" t="str">
        <f t="shared" si="5"/>
        <v/>
      </c>
    </row>
    <row r="105" spans="6:9" x14ac:dyDescent="0.2">
      <c r="F105" t="str">
        <f t="shared" si="3"/>
        <v/>
      </c>
      <c r="H105" t="str">
        <f t="shared" si="4"/>
        <v/>
      </c>
      <c r="I105" t="str">
        <f t="shared" si="5"/>
        <v/>
      </c>
    </row>
    <row r="106" spans="6:9" x14ac:dyDescent="0.2">
      <c r="F106" t="str">
        <f t="shared" si="3"/>
        <v/>
      </c>
      <c r="H106" t="str">
        <f t="shared" si="4"/>
        <v/>
      </c>
      <c r="I106" t="str">
        <f t="shared" si="5"/>
        <v/>
      </c>
    </row>
    <row r="107" spans="6:9" x14ac:dyDescent="0.2">
      <c r="F107" t="str">
        <f t="shared" si="3"/>
        <v/>
      </c>
      <c r="H107" t="str">
        <f t="shared" si="4"/>
        <v/>
      </c>
      <c r="I107" t="str">
        <f t="shared" si="5"/>
        <v/>
      </c>
    </row>
    <row r="108" spans="6:9" x14ac:dyDescent="0.2">
      <c r="F108" t="str">
        <f t="shared" si="3"/>
        <v/>
      </c>
      <c r="H108" t="str">
        <f t="shared" si="4"/>
        <v/>
      </c>
      <c r="I108" t="str">
        <f t="shared" si="5"/>
        <v/>
      </c>
    </row>
    <row r="109" spans="6:9" x14ac:dyDescent="0.2">
      <c r="F109" t="str">
        <f t="shared" si="3"/>
        <v/>
      </c>
      <c r="H109" t="str">
        <f t="shared" si="4"/>
        <v/>
      </c>
      <c r="I109" t="str">
        <f t="shared" si="5"/>
        <v/>
      </c>
    </row>
    <row r="110" spans="6:9" x14ac:dyDescent="0.2">
      <c r="F110" t="str">
        <f t="shared" si="3"/>
        <v/>
      </c>
      <c r="H110" t="str">
        <f t="shared" si="4"/>
        <v/>
      </c>
      <c r="I110" t="str">
        <f t="shared" si="5"/>
        <v/>
      </c>
    </row>
    <row r="111" spans="6:9" x14ac:dyDescent="0.2">
      <c r="F111" t="str">
        <f t="shared" si="3"/>
        <v/>
      </c>
      <c r="H111" t="str">
        <f t="shared" si="4"/>
        <v/>
      </c>
      <c r="I111" t="str">
        <f t="shared" si="5"/>
        <v/>
      </c>
    </row>
    <row r="112" spans="6:9" x14ac:dyDescent="0.2">
      <c r="F112" t="str">
        <f t="shared" si="3"/>
        <v/>
      </c>
      <c r="H112" t="str">
        <f t="shared" si="4"/>
        <v/>
      </c>
      <c r="I112" t="str">
        <f t="shared" si="5"/>
        <v/>
      </c>
    </row>
    <row r="113" spans="6:9" x14ac:dyDescent="0.2">
      <c r="F113" t="str">
        <f t="shared" si="3"/>
        <v/>
      </c>
      <c r="H113" t="str">
        <f t="shared" si="4"/>
        <v/>
      </c>
      <c r="I113" t="str">
        <f t="shared" si="5"/>
        <v/>
      </c>
    </row>
    <row r="114" spans="6:9" x14ac:dyDescent="0.2">
      <c r="F114" t="str">
        <f t="shared" si="3"/>
        <v/>
      </c>
      <c r="H114" t="str">
        <f t="shared" si="4"/>
        <v/>
      </c>
      <c r="I114" t="str">
        <f t="shared" si="5"/>
        <v/>
      </c>
    </row>
    <row r="115" spans="6:9" x14ac:dyDescent="0.2">
      <c r="F115" t="str">
        <f t="shared" si="3"/>
        <v/>
      </c>
      <c r="H115" t="str">
        <f t="shared" si="4"/>
        <v/>
      </c>
      <c r="I115" t="str">
        <f t="shared" si="5"/>
        <v/>
      </c>
    </row>
    <row r="116" spans="6:9" x14ac:dyDescent="0.2">
      <c r="F116" t="str">
        <f t="shared" si="3"/>
        <v/>
      </c>
      <c r="H116" t="str">
        <f t="shared" si="4"/>
        <v/>
      </c>
      <c r="I116" t="str">
        <f t="shared" si="5"/>
        <v/>
      </c>
    </row>
    <row r="117" spans="6:9" x14ac:dyDescent="0.2">
      <c r="F117" t="str">
        <f t="shared" si="3"/>
        <v/>
      </c>
      <c r="H117" t="str">
        <f t="shared" si="4"/>
        <v/>
      </c>
      <c r="I117" t="str">
        <f t="shared" si="5"/>
        <v/>
      </c>
    </row>
    <row r="118" spans="6:9" x14ac:dyDescent="0.2">
      <c r="F118" t="str">
        <f t="shared" si="3"/>
        <v/>
      </c>
      <c r="H118" t="str">
        <f t="shared" si="4"/>
        <v/>
      </c>
      <c r="I118" t="str">
        <f t="shared" si="5"/>
        <v/>
      </c>
    </row>
    <row r="119" spans="6:9" x14ac:dyDescent="0.2">
      <c r="F119" t="str">
        <f t="shared" si="3"/>
        <v/>
      </c>
      <c r="H119" t="str">
        <f t="shared" si="4"/>
        <v/>
      </c>
      <c r="I119" t="str">
        <f t="shared" si="5"/>
        <v/>
      </c>
    </row>
    <row r="120" spans="6:9" x14ac:dyDescent="0.2">
      <c r="F120" t="str">
        <f t="shared" si="3"/>
        <v/>
      </c>
      <c r="H120" t="str">
        <f t="shared" si="4"/>
        <v/>
      </c>
      <c r="I120" t="str">
        <f t="shared" si="5"/>
        <v/>
      </c>
    </row>
    <row r="121" spans="6:9" x14ac:dyDescent="0.2">
      <c r="F121" t="str">
        <f t="shared" si="3"/>
        <v/>
      </c>
      <c r="H121" t="str">
        <f t="shared" si="4"/>
        <v/>
      </c>
      <c r="I121" t="str">
        <f t="shared" si="5"/>
        <v/>
      </c>
    </row>
    <row r="122" spans="6:9" x14ac:dyDescent="0.2">
      <c r="F122" t="str">
        <f t="shared" si="3"/>
        <v/>
      </c>
      <c r="H122" t="str">
        <f t="shared" si="4"/>
        <v/>
      </c>
      <c r="I122" t="str">
        <f t="shared" si="5"/>
        <v/>
      </c>
    </row>
    <row r="123" spans="6:9" x14ac:dyDescent="0.2">
      <c r="F123" t="str">
        <f t="shared" si="3"/>
        <v/>
      </c>
      <c r="H123" t="str">
        <f t="shared" si="4"/>
        <v/>
      </c>
      <c r="I123" t="str">
        <f t="shared" si="5"/>
        <v/>
      </c>
    </row>
    <row r="124" spans="6:9" x14ac:dyDescent="0.2">
      <c r="F124" t="str">
        <f t="shared" si="3"/>
        <v/>
      </c>
      <c r="H124" t="str">
        <f t="shared" si="4"/>
        <v/>
      </c>
      <c r="I124" t="str">
        <f t="shared" si="5"/>
        <v/>
      </c>
    </row>
    <row r="125" spans="6:9" x14ac:dyDescent="0.2">
      <c r="F125" t="str">
        <f t="shared" si="3"/>
        <v/>
      </c>
      <c r="H125" t="str">
        <f t="shared" si="4"/>
        <v/>
      </c>
      <c r="I125" t="str">
        <f t="shared" si="5"/>
        <v/>
      </c>
    </row>
    <row r="126" spans="6:9" x14ac:dyDescent="0.2">
      <c r="F126" t="str">
        <f t="shared" si="3"/>
        <v/>
      </c>
      <c r="H126" t="str">
        <f t="shared" si="4"/>
        <v/>
      </c>
      <c r="I126" t="str">
        <f t="shared" si="5"/>
        <v/>
      </c>
    </row>
    <row r="127" spans="6:9" x14ac:dyDescent="0.2">
      <c r="F127" t="str">
        <f t="shared" si="3"/>
        <v/>
      </c>
      <c r="H127" t="str">
        <f t="shared" si="4"/>
        <v/>
      </c>
      <c r="I127" t="str">
        <f t="shared" si="5"/>
        <v/>
      </c>
    </row>
    <row r="128" spans="6:9" x14ac:dyDescent="0.2">
      <c r="F128" t="str">
        <f t="shared" si="3"/>
        <v/>
      </c>
      <c r="H128" t="str">
        <f t="shared" si="4"/>
        <v/>
      </c>
      <c r="I128" t="str">
        <f t="shared" si="5"/>
        <v/>
      </c>
    </row>
    <row r="129" spans="6:9" x14ac:dyDescent="0.2">
      <c r="F129" t="str">
        <f t="shared" si="3"/>
        <v/>
      </c>
      <c r="H129" t="str">
        <f t="shared" si="4"/>
        <v/>
      </c>
      <c r="I129" t="str">
        <f t="shared" si="5"/>
        <v/>
      </c>
    </row>
    <row r="130" spans="6:9" x14ac:dyDescent="0.2">
      <c r="F130" t="str">
        <f t="shared" si="3"/>
        <v/>
      </c>
      <c r="H130" t="str">
        <f t="shared" si="4"/>
        <v/>
      </c>
      <c r="I130" t="str">
        <f t="shared" si="5"/>
        <v/>
      </c>
    </row>
    <row r="131" spans="6:9" x14ac:dyDescent="0.2">
      <c r="F131" t="str">
        <f t="shared" ref="F131:F194" si="6">IF(OR(D131="",E131=""),"",D131*E131)</f>
        <v/>
      </c>
      <c r="H131" t="str">
        <f t="shared" ref="H131:H194" si="7">IF(OR(F131="",G131=""),"",F131-G131)</f>
        <v/>
      </c>
      <c r="I131" t="str">
        <f t="shared" ref="I131:I194" si="8">IF(H131="","",IF(H131&lt;=4,"Low",IF(H131&lt;=9,"Moderate",IF(H131&lt;=15,"High","Critical"))))</f>
        <v/>
      </c>
    </row>
    <row r="132" spans="6:9" x14ac:dyDescent="0.2">
      <c r="F132" t="str">
        <f t="shared" si="6"/>
        <v/>
      </c>
      <c r="H132" t="str">
        <f t="shared" si="7"/>
        <v/>
      </c>
      <c r="I132" t="str">
        <f t="shared" si="8"/>
        <v/>
      </c>
    </row>
    <row r="133" spans="6:9" x14ac:dyDescent="0.2">
      <c r="F133" t="str">
        <f t="shared" si="6"/>
        <v/>
      </c>
      <c r="H133" t="str">
        <f t="shared" si="7"/>
        <v/>
      </c>
      <c r="I133" t="str">
        <f t="shared" si="8"/>
        <v/>
      </c>
    </row>
    <row r="134" spans="6:9" x14ac:dyDescent="0.2">
      <c r="F134" t="str">
        <f t="shared" si="6"/>
        <v/>
      </c>
      <c r="H134" t="str">
        <f t="shared" si="7"/>
        <v/>
      </c>
      <c r="I134" t="str">
        <f t="shared" si="8"/>
        <v/>
      </c>
    </row>
    <row r="135" spans="6:9" x14ac:dyDescent="0.2">
      <c r="F135" t="str">
        <f t="shared" si="6"/>
        <v/>
      </c>
      <c r="H135" t="str">
        <f t="shared" si="7"/>
        <v/>
      </c>
      <c r="I135" t="str">
        <f t="shared" si="8"/>
        <v/>
      </c>
    </row>
    <row r="136" spans="6:9" x14ac:dyDescent="0.2">
      <c r="F136" t="str">
        <f t="shared" si="6"/>
        <v/>
      </c>
      <c r="H136" t="str">
        <f t="shared" si="7"/>
        <v/>
      </c>
      <c r="I136" t="str">
        <f t="shared" si="8"/>
        <v/>
      </c>
    </row>
    <row r="137" spans="6:9" x14ac:dyDescent="0.2">
      <c r="F137" t="str">
        <f t="shared" si="6"/>
        <v/>
      </c>
      <c r="H137" t="str">
        <f t="shared" si="7"/>
        <v/>
      </c>
      <c r="I137" t="str">
        <f t="shared" si="8"/>
        <v/>
      </c>
    </row>
    <row r="138" spans="6:9" x14ac:dyDescent="0.2">
      <c r="F138" t="str">
        <f t="shared" si="6"/>
        <v/>
      </c>
      <c r="H138" t="str">
        <f t="shared" si="7"/>
        <v/>
      </c>
      <c r="I138" t="str">
        <f t="shared" si="8"/>
        <v/>
      </c>
    </row>
    <row r="139" spans="6:9" x14ac:dyDescent="0.2">
      <c r="F139" t="str">
        <f t="shared" si="6"/>
        <v/>
      </c>
      <c r="H139" t="str">
        <f t="shared" si="7"/>
        <v/>
      </c>
      <c r="I139" t="str">
        <f t="shared" si="8"/>
        <v/>
      </c>
    </row>
    <row r="140" spans="6:9" x14ac:dyDescent="0.2">
      <c r="F140" t="str">
        <f t="shared" si="6"/>
        <v/>
      </c>
      <c r="H140" t="str">
        <f t="shared" si="7"/>
        <v/>
      </c>
      <c r="I140" t="str">
        <f t="shared" si="8"/>
        <v/>
      </c>
    </row>
    <row r="141" spans="6:9" x14ac:dyDescent="0.2">
      <c r="F141" t="str">
        <f t="shared" si="6"/>
        <v/>
      </c>
      <c r="H141" t="str">
        <f t="shared" si="7"/>
        <v/>
      </c>
      <c r="I141" t="str">
        <f t="shared" si="8"/>
        <v/>
      </c>
    </row>
    <row r="142" spans="6:9" x14ac:dyDescent="0.2">
      <c r="F142" t="str">
        <f t="shared" si="6"/>
        <v/>
      </c>
      <c r="H142" t="str">
        <f t="shared" si="7"/>
        <v/>
      </c>
      <c r="I142" t="str">
        <f t="shared" si="8"/>
        <v/>
      </c>
    </row>
    <row r="143" spans="6:9" x14ac:dyDescent="0.2">
      <c r="F143" t="str">
        <f t="shared" si="6"/>
        <v/>
      </c>
      <c r="H143" t="str">
        <f t="shared" si="7"/>
        <v/>
      </c>
      <c r="I143" t="str">
        <f t="shared" si="8"/>
        <v/>
      </c>
    </row>
    <row r="144" spans="6:9" x14ac:dyDescent="0.2">
      <c r="F144" t="str">
        <f t="shared" si="6"/>
        <v/>
      </c>
      <c r="H144" t="str">
        <f t="shared" si="7"/>
        <v/>
      </c>
      <c r="I144" t="str">
        <f t="shared" si="8"/>
        <v/>
      </c>
    </row>
    <row r="145" spans="6:9" x14ac:dyDescent="0.2">
      <c r="F145" t="str">
        <f t="shared" si="6"/>
        <v/>
      </c>
      <c r="H145" t="str">
        <f t="shared" si="7"/>
        <v/>
      </c>
      <c r="I145" t="str">
        <f t="shared" si="8"/>
        <v/>
      </c>
    </row>
    <row r="146" spans="6:9" x14ac:dyDescent="0.2">
      <c r="F146" t="str">
        <f t="shared" si="6"/>
        <v/>
      </c>
      <c r="H146" t="str">
        <f t="shared" si="7"/>
        <v/>
      </c>
      <c r="I146" t="str">
        <f t="shared" si="8"/>
        <v/>
      </c>
    </row>
    <row r="147" spans="6:9" x14ac:dyDescent="0.2">
      <c r="F147" t="str">
        <f t="shared" si="6"/>
        <v/>
      </c>
      <c r="H147" t="str">
        <f t="shared" si="7"/>
        <v/>
      </c>
      <c r="I147" t="str">
        <f t="shared" si="8"/>
        <v/>
      </c>
    </row>
    <row r="148" spans="6:9" x14ac:dyDescent="0.2">
      <c r="F148" t="str">
        <f t="shared" si="6"/>
        <v/>
      </c>
      <c r="H148" t="str">
        <f t="shared" si="7"/>
        <v/>
      </c>
      <c r="I148" t="str">
        <f t="shared" si="8"/>
        <v/>
      </c>
    </row>
    <row r="149" spans="6:9" x14ac:dyDescent="0.2">
      <c r="F149" t="str">
        <f t="shared" si="6"/>
        <v/>
      </c>
      <c r="H149" t="str">
        <f t="shared" si="7"/>
        <v/>
      </c>
      <c r="I149" t="str">
        <f t="shared" si="8"/>
        <v/>
      </c>
    </row>
    <row r="150" spans="6:9" x14ac:dyDescent="0.2">
      <c r="F150" t="str">
        <f t="shared" si="6"/>
        <v/>
      </c>
      <c r="H150" t="str">
        <f t="shared" si="7"/>
        <v/>
      </c>
      <c r="I150" t="str">
        <f t="shared" si="8"/>
        <v/>
      </c>
    </row>
    <row r="151" spans="6:9" x14ac:dyDescent="0.2">
      <c r="F151" t="str">
        <f t="shared" si="6"/>
        <v/>
      </c>
      <c r="H151" t="str">
        <f t="shared" si="7"/>
        <v/>
      </c>
      <c r="I151" t="str">
        <f t="shared" si="8"/>
        <v/>
      </c>
    </row>
    <row r="152" spans="6:9" x14ac:dyDescent="0.2">
      <c r="F152" t="str">
        <f t="shared" si="6"/>
        <v/>
      </c>
      <c r="H152" t="str">
        <f t="shared" si="7"/>
        <v/>
      </c>
      <c r="I152" t="str">
        <f t="shared" si="8"/>
        <v/>
      </c>
    </row>
    <row r="153" spans="6:9" x14ac:dyDescent="0.2">
      <c r="F153" t="str">
        <f t="shared" si="6"/>
        <v/>
      </c>
      <c r="H153" t="str">
        <f t="shared" si="7"/>
        <v/>
      </c>
      <c r="I153" t="str">
        <f t="shared" si="8"/>
        <v/>
      </c>
    </row>
    <row r="154" spans="6:9" x14ac:dyDescent="0.2">
      <c r="F154" t="str">
        <f t="shared" si="6"/>
        <v/>
      </c>
      <c r="H154" t="str">
        <f t="shared" si="7"/>
        <v/>
      </c>
      <c r="I154" t="str">
        <f t="shared" si="8"/>
        <v/>
      </c>
    </row>
    <row r="155" spans="6:9" x14ac:dyDescent="0.2">
      <c r="F155" t="str">
        <f t="shared" si="6"/>
        <v/>
      </c>
      <c r="H155" t="str">
        <f t="shared" si="7"/>
        <v/>
      </c>
      <c r="I155" t="str">
        <f t="shared" si="8"/>
        <v/>
      </c>
    </row>
    <row r="156" spans="6:9" x14ac:dyDescent="0.2">
      <c r="F156" t="str">
        <f t="shared" si="6"/>
        <v/>
      </c>
      <c r="H156" t="str">
        <f t="shared" si="7"/>
        <v/>
      </c>
      <c r="I156" t="str">
        <f t="shared" si="8"/>
        <v/>
      </c>
    </row>
    <row r="157" spans="6:9" x14ac:dyDescent="0.2">
      <c r="F157" t="str">
        <f t="shared" si="6"/>
        <v/>
      </c>
      <c r="H157" t="str">
        <f t="shared" si="7"/>
        <v/>
      </c>
      <c r="I157" t="str">
        <f t="shared" si="8"/>
        <v/>
      </c>
    </row>
    <row r="158" spans="6:9" x14ac:dyDescent="0.2">
      <c r="F158" t="str">
        <f t="shared" si="6"/>
        <v/>
      </c>
      <c r="H158" t="str">
        <f t="shared" si="7"/>
        <v/>
      </c>
      <c r="I158" t="str">
        <f t="shared" si="8"/>
        <v/>
      </c>
    </row>
    <row r="159" spans="6:9" x14ac:dyDescent="0.2">
      <c r="F159" t="str">
        <f t="shared" si="6"/>
        <v/>
      </c>
      <c r="H159" t="str">
        <f t="shared" si="7"/>
        <v/>
      </c>
      <c r="I159" t="str">
        <f t="shared" si="8"/>
        <v/>
      </c>
    </row>
    <row r="160" spans="6:9" x14ac:dyDescent="0.2">
      <c r="F160" t="str">
        <f t="shared" si="6"/>
        <v/>
      </c>
      <c r="H160" t="str">
        <f t="shared" si="7"/>
        <v/>
      </c>
      <c r="I160" t="str">
        <f t="shared" si="8"/>
        <v/>
      </c>
    </row>
    <row r="161" spans="6:9" x14ac:dyDescent="0.2">
      <c r="F161" t="str">
        <f t="shared" si="6"/>
        <v/>
      </c>
      <c r="H161" t="str">
        <f t="shared" si="7"/>
        <v/>
      </c>
      <c r="I161" t="str">
        <f t="shared" si="8"/>
        <v/>
      </c>
    </row>
    <row r="162" spans="6:9" x14ac:dyDescent="0.2">
      <c r="F162" t="str">
        <f t="shared" si="6"/>
        <v/>
      </c>
      <c r="H162" t="str">
        <f t="shared" si="7"/>
        <v/>
      </c>
      <c r="I162" t="str">
        <f t="shared" si="8"/>
        <v/>
      </c>
    </row>
    <row r="163" spans="6:9" x14ac:dyDescent="0.2">
      <c r="F163" t="str">
        <f t="shared" si="6"/>
        <v/>
      </c>
      <c r="H163" t="str">
        <f t="shared" si="7"/>
        <v/>
      </c>
      <c r="I163" t="str">
        <f t="shared" si="8"/>
        <v/>
      </c>
    </row>
    <row r="164" spans="6:9" x14ac:dyDescent="0.2">
      <c r="F164" t="str">
        <f t="shared" si="6"/>
        <v/>
      </c>
      <c r="H164" t="str">
        <f t="shared" si="7"/>
        <v/>
      </c>
      <c r="I164" t="str">
        <f t="shared" si="8"/>
        <v/>
      </c>
    </row>
    <row r="165" spans="6:9" x14ac:dyDescent="0.2">
      <c r="F165" t="str">
        <f t="shared" si="6"/>
        <v/>
      </c>
      <c r="H165" t="str">
        <f t="shared" si="7"/>
        <v/>
      </c>
      <c r="I165" t="str">
        <f t="shared" si="8"/>
        <v/>
      </c>
    </row>
    <row r="166" spans="6:9" x14ac:dyDescent="0.2">
      <c r="F166" t="str">
        <f t="shared" si="6"/>
        <v/>
      </c>
      <c r="H166" t="str">
        <f t="shared" si="7"/>
        <v/>
      </c>
      <c r="I166" t="str">
        <f t="shared" si="8"/>
        <v/>
      </c>
    </row>
    <row r="167" spans="6:9" x14ac:dyDescent="0.2">
      <c r="F167" t="str">
        <f t="shared" si="6"/>
        <v/>
      </c>
      <c r="H167" t="str">
        <f t="shared" si="7"/>
        <v/>
      </c>
      <c r="I167" t="str">
        <f t="shared" si="8"/>
        <v/>
      </c>
    </row>
    <row r="168" spans="6:9" x14ac:dyDescent="0.2">
      <c r="F168" t="str">
        <f t="shared" si="6"/>
        <v/>
      </c>
      <c r="H168" t="str">
        <f t="shared" si="7"/>
        <v/>
      </c>
      <c r="I168" t="str">
        <f t="shared" si="8"/>
        <v/>
      </c>
    </row>
    <row r="169" spans="6:9" x14ac:dyDescent="0.2">
      <c r="F169" t="str">
        <f t="shared" si="6"/>
        <v/>
      </c>
      <c r="H169" t="str">
        <f t="shared" si="7"/>
        <v/>
      </c>
      <c r="I169" t="str">
        <f t="shared" si="8"/>
        <v/>
      </c>
    </row>
    <row r="170" spans="6:9" x14ac:dyDescent="0.2">
      <c r="F170" t="str">
        <f t="shared" si="6"/>
        <v/>
      </c>
      <c r="H170" t="str">
        <f t="shared" si="7"/>
        <v/>
      </c>
      <c r="I170" t="str">
        <f t="shared" si="8"/>
        <v/>
      </c>
    </row>
    <row r="171" spans="6:9" x14ac:dyDescent="0.2">
      <c r="F171" t="str">
        <f t="shared" si="6"/>
        <v/>
      </c>
      <c r="H171" t="str">
        <f t="shared" si="7"/>
        <v/>
      </c>
      <c r="I171" t="str">
        <f t="shared" si="8"/>
        <v/>
      </c>
    </row>
    <row r="172" spans="6:9" x14ac:dyDescent="0.2">
      <c r="F172" t="str">
        <f t="shared" si="6"/>
        <v/>
      </c>
      <c r="H172" t="str">
        <f t="shared" si="7"/>
        <v/>
      </c>
      <c r="I172" t="str">
        <f t="shared" si="8"/>
        <v/>
      </c>
    </row>
    <row r="173" spans="6:9" x14ac:dyDescent="0.2">
      <c r="F173" t="str">
        <f t="shared" si="6"/>
        <v/>
      </c>
      <c r="H173" t="str">
        <f t="shared" si="7"/>
        <v/>
      </c>
      <c r="I173" t="str">
        <f t="shared" si="8"/>
        <v/>
      </c>
    </row>
    <row r="174" spans="6:9" x14ac:dyDescent="0.2">
      <c r="F174" t="str">
        <f t="shared" si="6"/>
        <v/>
      </c>
      <c r="H174" t="str">
        <f t="shared" si="7"/>
        <v/>
      </c>
      <c r="I174" t="str">
        <f t="shared" si="8"/>
        <v/>
      </c>
    </row>
    <row r="175" spans="6:9" x14ac:dyDescent="0.2">
      <c r="F175" t="str">
        <f t="shared" si="6"/>
        <v/>
      </c>
      <c r="H175" t="str">
        <f t="shared" si="7"/>
        <v/>
      </c>
      <c r="I175" t="str">
        <f t="shared" si="8"/>
        <v/>
      </c>
    </row>
    <row r="176" spans="6:9" x14ac:dyDescent="0.2">
      <c r="F176" t="str">
        <f t="shared" si="6"/>
        <v/>
      </c>
      <c r="H176" t="str">
        <f t="shared" si="7"/>
        <v/>
      </c>
      <c r="I176" t="str">
        <f t="shared" si="8"/>
        <v/>
      </c>
    </row>
    <row r="177" spans="6:9" x14ac:dyDescent="0.2">
      <c r="F177" t="str">
        <f t="shared" si="6"/>
        <v/>
      </c>
      <c r="H177" t="str">
        <f t="shared" si="7"/>
        <v/>
      </c>
      <c r="I177" t="str">
        <f t="shared" si="8"/>
        <v/>
      </c>
    </row>
    <row r="178" spans="6:9" x14ac:dyDescent="0.2">
      <c r="F178" t="str">
        <f t="shared" si="6"/>
        <v/>
      </c>
      <c r="H178" t="str">
        <f t="shared" si="7"/>
        <v/>
      </c>
      <c r="I178" t="str">
        <f t="shared" si="8"/>
        <v/>
      </c>
    </row>
    <row r="179" spans="6:9" x14ac:dyDescent="0.2">
      <c r="F179" t="str">
        <f t="shared" si="6"/>
        <v/>
      </c>
      <c r="H179" t="str">
        <f t="shared" si="7"/>
        <v/>
      </c>
      <c r="I179" t="str">
        <f t="shared" si="8"/>
        <v/>
      </c>
    </row>
    <row r="180" spans="6:9" x14ac:dyDescent="0.2">
      <c r="F180" t="str">
        <f t="shared" si="6"/>
        <v/>
      </c>
      <c r="H180" t="str">
        <f t="shared" si="7"/>
        <v/>
      </c>
      <c r="I180" t="str">
        <f t="shared" si="8"/>
        <v/>
      </c>
    </row>
    <row r="181" spans="6:9" x14ac:dyDescent="0.2">
      <c r="F181" t="str">
        <f t="shared" si="6"/>
        <v/>
      </c>
      <c r="H181" t="str">
        <f t="shared" si="7"/>
        <v/>
      </c>
      <c r="I181" t="str">
        <f t="shared" si="8"/>
        <v/>
      </c>
    </row>
    <row r="182" spans="6:9" x14ac:dyDescent="0.2">
      <c r="F182" t="str">
        <f t="shared" si="6"/>
        <v/>
      </c>
      <c r="H182" t="str">
        <f t="shared" si="7"/>
        <v/>
      </c>
      <c r="I182" t="str">
        <f t="shared" si="8"/>
        <v/>
      </c>
    </row>
    <row r="183" spans="6:9" x14ac:dyDescent="0.2">
      <c r="F183" t="str">
        <f t="shared" si="6"/>
        <v/>
      </c>
      <c r="H183" t="str">
        <f t="shared" si="7"/>
        <v/>
      </c>
      <c r="I183" t="str">
        <f t="shared" si="8"/>
        <v/>
      </c>
    </row>
    <row r="184" spans="6:9" x14ac:dyDescent="0.2">
      <c r="F184" t="str">
        <f t="shared" si="6"/>
        <v/>
      </c>
      <c r="H184" t="str">
        <f t="shared" si="7"/>
        <v/>
      </c>
      <c r="I184" t="str">
        <f t="shared" si="8"/>
        <v/>
      </c>
    </row>
    <row r="185" spans="6:9" x14ac:dyDescent="0.2">
      <c r="F185" t="str">
        <f t="shared" si="6"/>
        <v/>
      </c>
      <c r="H185" t="str">
        <f t="shared" si="7"/>
        <v/>
      </c>
      <c r="I185" t="str">
        <f t="shared" si="8"/>
        <v/>
      </c>
    </row>
    <row r="186" spans="6:9" x14ac:dyDescent="0.2">
      <c r="F186" t="str">
        <f t="shared" si="6"/>
        <v/>
      </c>
      <c r="H186" t="str">
        <f t="shared" si="7"/>
        <v/>
      </c>
      <c r="I186" t="str">
        <f t="shared" si="8"/>
        <v/>
      </c>
    </row>
    <row r="187" spans="6:9" x14ac:dyDescent="0.2">
      <c r="F187" t="str">
        <f t="shared" si="6"/>
        <v/>
      </c>
      <c r="H187" t="str">
        <f t="shared" si="7"/>
        <v/>
      </c>
      <c r="I187" t="str">
        <f t="shared" si="8"/>
        <v/>
      </c>
    </row>
    <row r="188" spans="6:9" x14ac:dyDescent="0.2">
      <c r="F188" t="str">
        <f t="shared" si="6"/>
        <v/>
      </c>
      <c r="H188" t="str">
        <f t="shared" si="7"/>
        <v/>
      </c>
      <c r="I188" t="str">
        <f t="shared" si="8"/>
        <v/>
      </c>
    </row>
    <row r="189" spans="6:9" x14ac:dyDescent="0.2">
      <c r="F189" t="str">
        <f t="shared" si="6"/>
        <v/>
      </c>
      <c r="H189" t="str">
        <f t="shared" si="7"/>
        <v/>
      </c>
      <c r="I189" t="str">
        <f t="shared" si="8"/>
        <v/>
      </c>
    </row>
    <row r="190" spans="6:9" x14ac:dyDescent="0.2">
      <c r="F190" t="str">
        <f t="shared" si="6"/>
        <v/>
      </c>
      <c r="H190" t="str">
        <f t="shared" si="7"/>
        <v/>
      </c>
      <c r="I190" t="str">
        <f t="shared" si="8"/>
        <v/>
      </c>
    </row>
    <row r="191" spans="6:9" x14ac:dyDescent="0.2">
      <c r="F191" t="str">
        <f t="shared" si="6"/>
        <v/>
      </c>
      <c r="H191" t="str">
        <f t="shared" si="7"/>
        <v/>
      </c>
      <c r="I191" t="str">
        <f t="shared" si="8"/>
        <v/>
      </c>
    </row>
    <row r="192" spans="6:9" x14ac:dyDescent="0.2">
      <c r="F192" t="str">
        <f t="shared" si="6"/>
        <v/>
      </c>
      <c r="H192" t="str">
        <f t="shared" si="7"/>
        <v/>
      </c>
      <c r="I192" t="str">
        <f t="shared" si="8"/>
        <v/>
      </c>
    </row>
    <row r="193" spans="6:9" x14ac:dyDescent="0.2">
      <c r="F193" t="str">
        <f t="shared" si="6"/>
        <v/>
      </c>
      <c r="H193" t="str">
        <f t="shared" si="7"/>
        <v/>
      </c>
      <c r="I193" t="str">
        <f t="shared" si="8"/>
        <v/>
      </c>
    </row>
    <row r="194" spans="6:9" x14ac:dyDescent="0.2">
      <c r="F194" t="str">
        <f t="shared" si="6"/>
        <v/>
      </c>
      <c r="H194" t="str">
        <f t="shared" si="7"/>
        <v/>
      </c>
      <c r="I194" t="str">
        <f t="shared" si="8"/>
        <v/>
      </c>
    </row>
    <row r="195" spans="6:9" x14ac:dyDescent="0.2">
      <c r="F195" t="str">
        <f t="shared" ref="F195:F258" si="9">IF(OR(D195="",E195=""),"",D195*E195)</f>
        <v/>
      </c>
      <c r="H195" t="str">
        <f t="shared" ref="H195:H258" si="10">IF(OR(F195="",G195=""),"",F195-G195)</f>
        <v/>
      </c>
      <c r="I195" t="str">
        <f t="shared" ref="I195:I258" si="11">IF(H195="","",IF(H195&lt;=4,"Low",IF(H195&lt;=9,"Moderate",IF(H195&lt;=15,"High","Critical"))))</f>
        <v/>
      </c>
    </row>
    <row r="196" spans="6:9" x14ac:dyDescent="0.2">
      <c r="F196" t="str">
        <f t="shared" si="9"/>
        <v/>
      </c>
      <c r="H196" t="str">
        <f t="shared" si="10"/>
        <v/>
      </c>
      <c r="I196" t="str">
        <f t="shared" si="11"/>
        <v/>
      </c>
    </row>
    <row r="197" spans="6:9" x14ac:dyDescent="0.2">
      <c r="F197" t="str">
        <f t="shared" si="9"/>
        <v/>
      </c>
      <c r="H197" t="str">
        <f t="shared" si="10"/>
        <v/>
      </c>
      <c r="I197" t="str">
        <f t="shared" si="11"/>
        <v/>
      </c>
    </row>
    <row r="198" spans="6:9" x14ac:dyDescent="0.2">
      <c r="F198" t="str">
        <f t="shared" si="9"/>
        <v/>
      </c>
      <c r="H198" t="str">
        <f t="shared" si="10"/>
        <v/>
      </c>
      <c r="I198" t="str">
        <f t="shared" si="11"/>
        <v/>
      </c>
    </row>
    <row r="199" spans="6:9" x14ac:dyDescent="0.2">
      <c r="F199" t="str">
        <f t="shared" si="9"/>
        <v/>
      </c>
      <c r="H199" t="str">
        <f t="shared" si="10"/>
        <v/>
      </c>
      <c r="I199" t="str">
        <f t="shared" si="11"/>
        <v/>
      </c>
    </row>
    <row r="200" spans="6:9" x14ac:dyDescent="0.2">
      <c r="F200" t="str">
        <f t="shared" si="9"/>
        <v/>
      </c>
      <c r="H200" t="str">
        <f t="shared" si="10"/>
        <v/>
      </c>
      <c r="I200" t="str">
        <f t="shared" si="11"/>
        <v/>
      </c>
    </row>
    <row r="201" spans="6:9" x14ac:dyDescent="0.2">
      <c r="F201" t="str">
        <f t="shared" si="9"/>
        <v/>
      </c>
      <c r="H201" t="str">
        <f t="shared" si="10"/>
        <v/>
      </c>
      <c r="I201" t="str">
        <f t="shared" si="11"/>
        <v/>
      </c>
    </row>
    <row r="202" spans="6:9" x14ac:dyDescent="0.2">
      <c r="F202" t="str">
        <f t="shared" si="9"/>
        <v/>
      </c>
      <c r="H202" t="str">
        <f t="shared" si="10"/>
        <v/>
      </c>
      <c r="I202" t="str">
        <f t="shared" si="11"/>
        <v/>
      </c>
    </row>
    <row r="203" spans="6:9" x14ac:dyDescent="0.2">
      <c r="F203" t="str">
        <f t="shared" si="9"/>
        <v/>
      </c>
      <c r="H203" t="str">
        <f t="shared" si="10"/>
        <v/>
      </c>
      <c r="I203" t="str">
        <f t="shared" si="11"/>
        <v/>
      </c>
    </row>
    <row r="204" spans="6:9" x14ac:dyDescent="0.2">
      <c r="F204" t="str">
        <f t="shared" si="9"/>
        <v/>
      </c>
      <c r="H204" t="str">
        <f t="shared" si="10"/>
        <v/>
      </c>
      <c r="I204" t="str">
        <f t="shared" si="11"/>
        <v/>
      </c>
    </row>
    <row r="205" spans="6:9" x14ac:dyDescent="0.2">
      <c r="F205" t="str">
        <f t="shared" si="9"/>
        <v/>
      </c>
      <c r="H205" t="str">
        <f t="shared" si="10"/>
        <v/>
      </c>
      <c r="I205" t="str">
        <f t="shared" si="11"/>
        <v/>
      </c>
    </row>
    <row r="206" spans="6:9" x14ac:dyDescent="0.2">
      <c r="F206" t="str">
        <f t="shared" si="9"/>
        <v/>
      </c>
      <c r="H206" t="str">
        <f t="shared" si="10"/>
        <v/>
      </c>
      <c r="I206" t="str">
        <f t="shared" si="11"/>
        <v/>
      </c>
    </row>
    <row r="207" spans="6:9" x14ac:dyDescent="0.2">
      <c r="F207" t="str">
        <f t="shared" si="9"/>
        <v/>
      </c>
      <c r="H207" t="str">
        <f t="shared" si="10"/>
        <v/>
      </c>
      <c r="I207" t="str">
        <f t="shared" si="11"/>
        <v/>
      </c>
    </row>
    <row r="208" spans="6:9" x14ac:dyDescent="0.2">
      <c r="F208" t="str">
        <f t="shared" si="9"/>
        <v/>
      </c>
      <c r="H208" t="str">
        <f t="shared" si="10"/>
        <v/>
      </c>
      <c r="I208" t="str">
        <f t="shared" si="11"/>
        <v/>
      </c>
    </row>
    <row r="209" spans="6:9" x14ac:dyDescent="0.2">
      <c r="F209" t="str">
        <f t="shared" si="9"/>
        <v/>
      </c>
      <c r="H209" t="str">
        <f t="shared" si="10"/>
        <v/>
      </c>
      <c r="I209" t="str">
        <f t="shared" si="11"/>
        <v/>
      </c>
    </row>
    <row r="210" spans="6:9" x14ac:dyDescent="0.2">
      <c r="F210" t="str">
        <f t="shared" si="9"/>
        <v/>
      </c>
      <c r="H210" t="str">
        <f t="shared" si="10"/>
        <v/>
      </c>
      <c r="I210" t="str">
        <f t="shared" si="11"/>
        <v/>
      </c>
    </row>
    <row r="211" spans="6:9" x14ac:dyDescent="0.2">
      <c r="F211" t="str">
        <f t="shared" si="9"/>
        <v/>
      </c>
      <c r="H211" t="str">
        <f t="shared" si="10"/>
        <v/>
      </c>
      <c r="I211" t="str">
        <f t="shared" si="11"/>
        <v/>
      </c>
    </row>
    <row r="212" spans="6:9" x14ac:dyDescent="0.2">
      <c r="F212" t="str">
        <f t="shared" si="9"/>
        <v/>
      </c>
      <c r="H212" t="str">
        <f t="shared" si="10"/>
        <v/>
      </c>
      <c r="I212" t="str">
        <f t="shared" si="11"/>
        <v/>
      </c>
    </row>
    <row r="213" spans="6:9" x14ac:dyDescent="0.2">
      <c r="F213" t="str">
        <f t="shared" si="9"/>
        <v/>
      </c>
      <c r="H213" t="str">
        <f t="shared" si="10"/>
        <v/>
      </c>
      <c r="I213" t="str">
        <f t="shared" si="11"/>
        <v/>
      </c>
    </row>
    <row r="214" spans="6:9" x14ac:dyDescent="0.2">
      <c r="F214" t="str">
        <f t="shared" si="9"/>
        <v/>
      </c>
      <c r="H214" t="str">
        <f t="shared" si="10"/>
        <v/>
      </c>
      <c r="I214" t="str">
        <f t="shared" si="11"/>
        <v/>
      </c>
    </row>
    <row r="215" spans="6:9" x14ac:dyDescent="0.2">
      <c r="F215" t="str">
        <f t="shared" si="9"/>
        <v/>
      </c>
      <c r="H215" t="str">
        <f t="shared" si="10"/>
        <v/>
      </c>
      <c r="I215" t="str">
        <f t="shared" si="11"/>
        <v/>
      </c>
    </row>
    <row r="216" spans="6:9" x14ac:dyDescent="0.2">
      <c r="F216" t="str">
        <f t="shared" si="9"/>
        <v/>
      </c>
      <c r="H216" t="str">
        <f t="shared" si="10"/>
        <v/>
      </c>
      <c r="I216" t="str">
        <f t="shared" si="11"/>
        <v/>
      </c>
    </row>
    <row r="217" spans="6:9" x14ac:dyDescent="0.2">
      <c r="F217" t="str">
        <f t="shared" si="9"/>
        <v/>
      </c>
      <c r="H217" t="str">
        <f t="shared" si="10"/>
        <v/>
      </c>
      <c r="I217" t="str">
        <f t="shared" si="11"/>
        <v/>
      </c>
    </row>
    <row r="218" spans="6:9" x14ac:dyDescent="0.2">
      <c r="F218" t="str">
        <f t="shared" si="9"/>
        <v/>
      </c>
      <c r="H218" t="str">
        <f t="shared" si="10"/>
        <v/>
      </c>
      <c r="I218" t="str">
        <f t="shared" si="11"/>
        <v/>
      </c>
    </row>
    <row r="219" spans="6:9" x14ac:dyDescent="0.2">
      <c r="F219" t="str">
        <f t="shared" si="9"/>
        <v/>
      </c>
      <c r="H219" t="str">
        <f t="shared" si="10"/>
        <v/>
      </c>
      <c r="I219" t="str">
        <f t="shared" si="11"/>
        <v/>
      </c>
    </row>
    <row r="220" spans="6:9" x14ac:dyDescent="0.2">
      <c r="F220" t="str">
        <f t="shared" si="9"/>
        <v/>
      </c>
      <c r="H220" t="str">
        <f t="shared" si="10"/>
        <v/>
      </c>
      <c r="I220" t="str">
        <f t="shared" si="11"/>
        <v/>
      </c>
    </row>
    <row r="221" spans="6:9" x14ac:dyDescent="0.2">
      <c r="F221" t="str">
        <f t="shared" si="9"/>
        <v/>
      </c>
      <c r="H221" t="str">
        <f t="shared" si="10"/>
        <v/>
      </c>
      <c r="I221" t="str">
        <f t="shared" si="11"/>
        <v/>
      </c>
    </row>
    <row r="222" spans="6:9" x14ac:dyDescent="0.2">
      <c r="F222" t="str">
        <f t="shared" si="9"/>
        <v/>
      </c>
      <c r="H222" t="str">
        <f t="shared" si="10"/>
        <v/>
      </c>
      <c r="I222" t="str">
        <f t="shared" si="11"/>
        <v/>
      </c>
    </row>
    <row r="223" spans="6:9" x14ac:dyDescent="0.2">
      <c r="F223" t="str">
        <f t="shared" si="9"/>
        <v/>
      </c>
      <c r="H223" t="str">
        <f t="shared" si="10"/>
        <v/>
      </c>
      <c r="I223" t="str">
        <f t="shared" si="11"/>
        <v/>
      </c>
    </row>
    <row r="224" spans="6:9" x14ac:dyDescent="0.2">
      <c r="F224" t="str">
        <f t="shared" si="9"/>
        <v/>
      </c>
      <c r="H224" t="str">
        <f t="shared" si="10"/>
        <v/>
      </c>
      <c r="I224" t="str">
        <f t="shared" si="11"/>
        <v/>
      </c>
    </row>
    <row r="225" spans="6:9" x14ac:dyDescent="0.2">
      <c r="F225" t="str">
        <f t="shared" si="9"/>
        <v/>
      </c>
      <c r="H225" t="str">
        <f t="shared" si="10"/>
        <v/>
      </c>
      <c r="I225" t="str">
        <f t="shared" si="11"/>
        <v/>
      </c>
    </row>
    <row r="226" spans="6:9" x14ac:dyDescent="0.2">
      <c r="F226" t="str">
        <f t="shared" si="9"/>
        <v/>
      </c>
      <c r="H226" t="str">
        <f t="shared" si="10"/>
        <v/>
      </c>
      <c r="I226" t="str">
        <f t="shared" si="11"/>
        <v/>
      </c>
    </row>
    <row r="227" spans="6:9" x14ac:dyDescent="0.2">
      <c r="F227" t="str">
        <f t="shared" si="9"/>
        <v/>
      </c>
      <c r="H227" t="str">
        <f t="shared" si="10"/>
        <v/>
      </c>
      <c r="I227" t="str">
        <f t="shared" si="11"/>
        <v/>
      </c>
    </row>
    <row r="228" spans="6:9" x14ac:dyDescent="0.2">
      <c r="F228" t="str">
        <f t="shared" si="9"/>
        <v/>
      </c>
      <c r="H228" t="str">
        <f t="shared" si="10"/>
        <v/>
      </c>
      <c r="I228" t="str">
        <f t="shared" si="11"/>
        <v/>
      </c>
    </row>
    <row r="229" spans="6:9" x14ac:dyDescent="0.2">
      <c r="F229" t="str">
        <f t="shared" si="9"/>
        <v/>
      </c>
      <c r="H229" t="str">
        <f t="shared" si="10"/>
        <v/>
      </c>
      <c r="I229" t="str">
        <f t="shared" si="11"/>
        <v/>
      </c>
    </row>
    <row r="230" spans="6:9" x14ac:dyDescent="0.2">
      <c r="F230" t="str">
        <f t="shared" si="9"/>
        <v/>
      </c>
      <c r="H230" t="str">
        <f t="shared" si="10"/>
        <v/>
      </c>
      <c r="I230" t="str">
        <f t="shared" si="11"/>
        <v/>
      </c>
    </row>
    <row r="231" spans="6:9" x14ac:dyDescent="0.2">
      <c r="F231" t="str">
        <f t="shared" si="9"/>
        <v/>
      </c>
      <c r="H231" t="str">
        <f t="shared" si="10"/>
        <v/>
      </c>
      <c r="I231" t="str">
        <f t="shared" si="11"/>
        <v/>
      </c>
    </row>
    <row r="232" spans="6:9" x14ac:dyDescent="0.2">
      <c r="F232" t="str">
        <f t="shared" si="9"/>
        <v/>
      </c>
      <c r="H232" t="str">
        <f t="shared" si="10"/>
        <v/>
      </c>
      <c r="I232" t="str">
        <f t="shared" si="11"/>
        <v/>
      </c>
    </row>
    <row r="233" spans="6:9" x14ac:dyDescent="0.2">
      <c r="F233" t="str">
        <f t="shared" si="9"/>
        <v/>
      </c>
      <c r="H233" t="str">
        <f t="shared" si="10"/>
        <v/>
      </c>
      <c r="I233" t="str">
        <f t="shared" si="11"/>
        <v/>
      </c>
    </row>
    <row r="234" spans="6:9" x14ac:dyDescent="0.2">
      <c r="F234" t="str">
        <f t="shared" si="9"/>
        <v/>
      </c>
      <c r="H234" t="str">
        <f t="shared" si="10"/>
        <v/>
      </c>
      <c r="I234" t="str">
        <f t="shared" si="11"/>
        <v/>
      </c>
    </row>
    <row r="235" spans="6:9" x14ac:dyDescent="0.2">
      <c r="F235" t="str">
        <f t="shared" si="9"/>
        <v/>
      </c>
      <c r="H235" t="str">
        <f t="shared" si="10"/>
        <v/>
      </c>
      <c r="I235" t="str">
        <f t="shared" si="11"/>
        <v/>
      </c>
    </row>
    <row r="236" spans="6:9" x14ac:dyDescent="0.2">
      <c r="F236" t="str">
        <f t="shared" si="9"/>
        <v/>
      </c>
      <c r="H236" t="str">
        <f t="shared" si="10"/>
        <v/>
      </c>
      <c r="I236" t="str">
        <f t="shared" si="11"/>
        <v/>
      </c>
    </row>
    <row r="237" spans="6:9" x14ac:dyDescent="0.2">
      <c r="F237" t="str">
        <f t="shared" si="9"/>
        <v/>
      </c>
      <c r="H237" t="str">
        <f t="shared" si="10"/>
        <v/>
      </c>
      <c r="I237" t="str">
        <f t="shared" si="11"/>
        <v/>
      </c>
    </row>
    <row r="238" spans="6:9" x14ac:dyDescent="0.2">
      <c r="F238" t="str">
        <f t="shared" si="9"/>
        <v/>
      </c>
      <c r="H238" t="str">
        <f t="shared" si="10"/>
        <v/>
      </c>
      <c r="I238" t="str">
        <f t="shared" si="11"/>
        <v/>
      </c>
    </row>
    <row r="239" spans="6:9" x14ac:dyDescent="0.2">
      <c r="F239" t="str">
        <f t="shared" si="9"/>
        <v/>
      </c>
      <c r="H239" t="str">
        <f t="shared" si="10"/>
        <v/>
      </c>
      <c r="I239" t="str">
        <f t="shared" si="11"/>
        <v/>
      </c>
    </row>
    <row r="240" spans="6:9" x14ac:dyDescent="0.2">
      <c r="F240" t="str">
        <f t="shared" si="9"/>
        <v/>
      </c>
      <c r="H240" t="str">
        <f t="shared" si="10"/>
        <v/>
      </c>
      <c r="I240" t="str">
        <f t="shared" si="11"/>
        <v/>
      </c>
    </row>
    <row r="241" spans="6:9" x14ac:dyDescent="0.2">
      <c r="F241" t="str">
        <f t="shared" si="9"/>
        <v/>
      </c>
      <c r="H241" t="str">
        <f t="shared" si="10"/>
        <v/>
      </c>
      <c r="I241" t="str">
        <f t="shared" si="11"/>
        <v/>
      </c>
    </row>
    <row r="242" spans="6:9" x14ac:dyDescent="0.2">
      <c r="F242" t="str">
        <f t="shared" si="9"/>
        <v/>
      </c>
      <c r="H242" t="str">
        <f t="shared" si="10"/>
        <v/>
      </c>
      <c r="I242" t="str">
        <f t="shared" si="11"/>
        <v/>
      </c>
    </row>
    <row r="243" spans="6:9" x14ac:dyDescent="0.2">
      <c r="F243" t="str">
        <f t="shared" si="9"/>
        <v/>
      </c>
      <c r="H243" t="str">
        <f t="shared" si="10"/>
        <v/>
      </c>
      <c r="I243" t="str">
        <f t="shared" si="11"/>
        <v/>
      </c>
    </row>
    <row r="244" spans="6:9" x14ac:dyDescent="0.2">
      <c r="F244" t="str">
        <f t="shared" si="9"/>
        <v/>
      </c>
      <c r="H244" t="str">
        <f t="shared" si="10"/>
        <v/>
      </c>
      <c r="I244" t="str">
        <f t="shared" si="11"/>
        <v/>
      </c>
    </row>
    <row r="245" spans="6:9" x14ac:dyDescent="0.2">
      <c r="F245" t="str">
        <f t="shared" si="9"/>
        <v/>
      </c>
      <c r="H245" t="str">
        <f t="shared" si="10"/>
        <v/>
      </c>
      <c r="I245" t="str">
        <f t="shared" si="11"/>
        <v/>
      </c>
    </row>
    <row r="246" spans="6:9" x14ac:dyDescent="0.2">
      <c r="F246" t="str">
        <f t="shared" si="9"/>
        <v/>
      </c>
      <c r="H246" t="str">
        <f t="shared" si="10"/>
        <v/>
      </c>
      <c r="I246" t="str">
        <f t="shared" si="11"/>
        <v/>
      </c>
    </row>
    <row r="247" spans="6:9" x14ac:dyDescent="0.2">
      <c r="F247" t="str">
        <f t="shared" si="9"/>
        <v/>
      </c>
      <c r="H247" t="str">
        <f t="shared" si="10"/>
        <v/>
      </c>
      <c r="I247" t="str">
        <f t="shared" si="11"/>
        <v/>
      </c>
    </row>
    <row r="248" spans="6:9" x14ac:dyDescent="0.2">
      <c r="F248" t="str">
        <f t="shared" si="9"/>
        <v/>
      </c>
      <c r="H248" t="str">
        <f t="shared" si="10"/>
        <v/>
      </c>
      <c r="I248" t="str">
        <f t="shared" si="11"/>
        <v/>
      </c>
    </row>
    <row r="249" spans="6:9" x14ac:dyDescent="0.2">
      <c r="F249" t="str">
        <f t="shared" si="9"/>
        <v/>
      </c>
      <c r="H249" t="str">
        <f t="shared" si="10"/>
        <v/>
      </c>
      <c r="I249" t="str">
        <f t="shared" si="11"/>
        <v/>
      </c>
    </row>
    <row r="250" spans="6:9" x14ac:dyDescent="0.2">
      <c r="F250" t="str">
        <f t="shared" si="9"/>
        <v/>
      </c>
      <c r="H250" t="str">
        <f t="shared" si="10"/>
        <v/>
      </c>
      <c r="I250" t="str">
        <f t="shared" si="11"/>
        <v/>
      </c>
    </row>
    <row r="251" spans="6:9" x14ac:dyDescent="0.2">
      <c r="F251" t="str">
        <f t="shared" si="9"/>
        <v/>
      </c>
      <c r="H251" t="str">
        <f t="shared" si="10"/>
        <v/>
      </c>
      <c r="I251" t="str">
        <f t="shared" si="11"/>
        <v/>
      </c>
    </row>
    <row r="252" spans="6:9" x14ac:dyDescent="0.2">
      <c r="F252" t="str">
        <f t="shared" si="9"/>
        <v/>
      </c>
      <c r="H252" t="str">
        <f t="shared" si="10"/>
        <v/>
      </c>
      <c r="I252" t="str">
        <f t="shared" si="11"/>
        <v/>
      </c>
    </row>
    <row r="253" spans="6:9" x14ac:dyDescent="0.2">
      <c r="F253" t="str">
        <f t="shared" si="9"/>
        <v/>
      </c>
      <c r="H253" t="str">
        <f t="shared" si="10"/>
        <v/>
      </c>
      <c r="I253" t="str">
        <f t="shared" si="11"/>
        <v/>
      </c>
    </row>
    <row r="254" spans="6:9" x14ac:dyDescent="0.2">
      <c r="F254" t="str">
        <f t="shared" si="9"/>
        <v/>
      </c>
      <c r="H254" t="str">
        <f t="shared" si="10"/>
        <v/>
      </c>
      <c r="I254" t="str">
        <f t="shared" si="11"/>
        <v/>
      </c>
    </row>
    <row r="255" spans="6:9" x14ac:dyDescent="0.2">
      <c r="F255" t="str">
        <f t="shared" si="9"/>
        <v/>
      </c>
      <c r="H255" t="str">
        <f t="shared" si="10"/>
        <v/>
      </c>
      <c r="I255" t="str">
        <f t="shared" si="11"/>
        <v/>
      </c>
    </row>
    <row r="256" spans="6:9" x14ac:dyDescent="0.2">
      <c r="F256" t="str">
        <f t="shared" si="9"/>
        <v/>
      </c>
      <c r="H256" t="str">
        <f t="shared" si="10"/>
        <v/>
      </c>
      <c r="I256" t="str">
        <f t="shared" si="11"/>
        <v/>
      </c>
    </row>
    <row r="257" spans="6:9" x14ac:dyDescent="0.2">
      <c r="F257" t="str">
        <f t="shared" si="9"/>
        <v/>
      </c>
      <c r="H257" t="str">
        <f t="shared" si="10"/>
        <v/>
      </c>
      <c r="I257" t="str">
        <f t="shared" si="11"/>
        <v/>
      </c>
    </row>
    <row r="258" spans="6:9" x14ac:dyDescent="0.2">
      <c r="F258" t="str">
        <f t="shared" si="9"/>
        <v/>
      </c>
      <c r="H258" t="str">
        <f t="shared" si="10"/>
        <v/>
      </c>
      <c r="I258" t="str">
        <f t="shared" si="11"/>
        <v/>
      </c>
    </row>
    <row r="259" spans="6:9" x14ac:dyDescent="0.2">
      <c r="F259" t="str">
        <f t="shared" ref="F259:F322" si="12">IF(OR(D259="",E259=""),"",D259*E259)</f>
        <v/>
      </c>
      <c r="H259" t="str">
        <f t="shared" ref="H259:H322" si="13">IF(OR(F259="",G259=""),"",F259-G259)</f>
        <v/>
      </c>
      <c r="I259" t="str">
        <f t="shared" ref="I259:I322" si="14">IF(H259="","",IF(H259&lt;=4,"Low",IF(H259&lt;=9,"Moderate",IF(H259&lt;=15,"High","Critical"))))</f>
        <v/>
      </c>
    </row>
    <row r="260" spans="6:9" x14ac:dyDescent="0.2">
      <c r="F260" t="str">
        <f t="shared" si="12"/>
        <v/>
      </c>
      <c r="H260" t="str">
        <f t="shared" si="13"/>
        <v/>
      </c>
      <c r="I260" t="str">
        <f t="shared" si="14"/>
        <v/>
      </c>
    </row>
    <row r="261" spans="6:9" x14ac:dyDescent="0.2">
      <c r="F261" t="str">
        <f t="shared" si="12"/>
        <v/>
      </c>
      <c r="H261" t="str">
        <f t="shared" si="13"/>
        <v/>
      </c>
      <c r="I261" t="str">
        <f t="shared" si="14"/>
        <v/>
      </c>
    </row>
    <row r="262" spans="6:9" x14ac:dyDescent="0.2">
      <c r="F262" t="str">
        <f t="shared" si="12"/>
        <v/>
      </c>
      <c r="H262" t="str">
        <f t="shared" si="13"/>
        <v/>
      </c>
      <c r="I262" t="str">
        <f t="shared" si="14"/>
        <v/>
      </c>
    </row>
    <row r="263" spans="6:9" x14ac:dyDescent="0.2">
      <c r="F263" t="str">
        <f t="shared" si="12"/>
        <v/>
      </c>
      <c r="H263" t="str">
        <f t="shared" si="13"/>
        <v/>
      </c>
      <c r="I263" t="str">
        <f t="shared" si="14"/>
        <v/>
      </c>
    </row>
    <row r="264" spans="6:9" x14ac:dyDescent="0.2">
      <c r="F264" t="str">
        <f t="shared" si="12"/>
        <v/>
      </c>
      <c r="H264" t="str">
        <f t="shared" si="13"/>
        <v/>
      </c>
      <c r="I264" t="str">
        <f t="shared" si="14"/>
        <v/>
      </c>
    </row>
    <row r="265" spans="6:9" x14ac:dyDescent="0.2">
      <c r="F265" t="str">
        <f t="shared" si="12"/>
        <v/>
      </c>
      <c r="H265" t="str">
        <f t="shared" si="13"/>
        <v/>
      </c>
      <c r="I265" t="str">
        <f t="shared" si="14"/>
        <v/>
      </c>
    </row>
    <row r="266" spans="6:9" x14ac:dyDescent="0.2">
      <c r="F266" t="str">
        <f t="shared" si="12"/>
        <v/>
      </c>
      <c r="H266" t="str">
        <f t="shared" si="13"/>
        <v/>
      </c>
      <c r="I266" t="str">
        <f t="shared" si="14"/>
        <v/>
      </c>
    </row>
    <row r="267" spans="6:9" x14ac:dyDescent="0.2">
      <c r="F267" t="str">
        <f t="shared" si="12"/>
        <v/>
      </c>
      <c r="H267" t="str">
        <f t="shared" si="13"/>
        <v/>
      </c>
      <c r="I267" t="str">
        <f t="shared" si="14"/>
        <v/>
      </c>
    </row>
    <row r="268" spans="6:9" x14ac:dyDescent="0.2">
      <c r="F268" t="str">
        <f t="shared" si="12"/>
        <v/>
      </c>
      <c r="H268" t="str">
        <f t="shared" si="13"/>
        <v/>
      </c>
      <c r="I268" t="str">
        <f t="shared" si="14"/>
        <v/>
      </c>
    </row>
    <row r="269" spans="6:9" x14ac:dyDescent="0.2">
      <c r="F269" t="str">
        <f t="shared" si="12"/>
        <v/>
      </c>
      <c r="H269" t="str">
        <f t="shared" si="13"/>
        <v/>
      </c>
      <c r="I269" t="str">
        <f t="shared" si="14"/>
        <v/>
      </c>
    </row>
    <row r="270" spans="6:9" x14ac:dyDescent="0.2">
      <c r="F270" t="str">
        <f t="shared" si="12"/>
        <v/>
      </c>
      <c r="H270" t="str">
        <f t="shared" si="13"/>
        <v/>
      </c>
      <c r="I270" t="str">
        <f t="shared" si="14"/>
        <v/>
      </c>
    </row>
    <row r="271" spans="6:9" x14ac:dyDescent="0.2">
      <c r="F271" t="str">
        <f t="shared" si="12"/>
        <v/>
      </c>
      <c r="H271" t="str">
        <f t="shared" si="13"/>
        <v/>
      </c>
      <c r="I271" t="str">
        <f t="shared" si="14"/>
        <v/>
      </c>
    </row>
    <row r="272" spans="6:9" x14ac:dyDescent="0.2">
      <c r="F272" t="str">
        <f t="shared" si="12"/>
        <v/>
      </c>
      <c r="H272" t="str">
        <f t="shared" si="13"/>
        <v/>
      </c>
      <c r="I272" t="str">
        <f t="shared" si="14"/>
        <v/>
      </c>
    </row>
    <row r="273" spans="6:9" x14ac:dyDescent="0.2">
      <c r="F273" t="str">
        <f t="shared" si="12"/>
        <v/>
      </c>
      <c r="H273" t="str">
        <f t="shared" si="13"/>
        <v/>
      </c>
      <c r="I273" t="str">
        <f t="shared" si="14"/>
        <v/>
      </c>
    </row>
    <row r="274" spans="6:9" x14ac:dyDescent="0.2">
      <c r="F274" t="str">
        <f t="shared" si="12"/>
        <v/>
      </c>
      <c r="H274" t="str">
        <f t="shared" si="13"/>
        <v/>
      </c>
      <c r="I274" t="str">
        <f t="shared" si="14"/>
        <v/>
      </c>
    </row>
    <row r="275" spans="6:9" x14ac:dyDescent="0.2">
      <c r="F275" t="str">
        <f t="shared" si="12"/>
        <v/>
      </c>
      <c r="H275" t="str">
        <f t="shared" si="13"/>
        <v/>
      </c>
      <c r="I275" t="str">
        <f t="shared" si="14"/>
        <v/>
      </c>
    </row>
    <row r="276" spans="6:9" x14ac:dyDescent="0.2">
      <c r="F276" t="str">
        <f t="shared" si="12"/>
        <v/>
      </c>
      <c r="H276" t="str">
        <f t="shared" si="13"/>
        <v/>
      </c>
      <c r="I276" t="str">
        <f t="shared" si="14"/>
        <v/>
      </c>
    </row>
    <row r="277" spans="6:9" x14ac:dyDescent="0.2">
      <c r="F277" t="str">
        <f t="shared" si="12"/>
        <v/>
      </c>
      <c r="H277" t="str">
        <f t="shared" si="13"/>
        <v/>
      </c>
      <c r="I277" t="str">
        <f t="shared" si="14"/>
        <v/>
      </c>
    </row>
    <row r="278" spans="6:9" x14ac:dyDescent="0.2">
      <c r="F278" t="str">
        <f t="shared" si="12"/>
        <v/>
      </c>
      <c r="H278" t="str">
        <f t="shared" si="13"/>
        <v/>
      </c>
      <c r="I278" t="str">
        <f t="shared" si="14"/>
        <v/>
      </c>
    </row>
    <row r="279" spans="6:9" x14ac:dyDescent="0.2">
      <c r="F279" t="str">
        <f t="shared" si="12"/>
        <v/>
      </c>
      <c r="H279" t="str">
        <f t="shared" si="13"/>
        <v/>
      </c>
      <c r="I279" t="str">
        <f t="shared" si="14"/>
        <v/>
      </c>
    </row>
    <row r="280" spans="6:9" x14ac:dyDescent="0.2">
      <c r="F280" t="str">
        <f t="shared" si="12"/>
        <v/>
      </c>
      <c r="H280" t="str">
        <f t="shared" si="13"/>
        <v/>
      </c>
      <c r="I280" t="str">
        <f t="shared" si="14"/>
        <v/>
      </c>
    </row>
    <row r="281" spans="6:9" x14ac:dyDescent="0.2">
      <c r="F281" t="str">
        <f t="shared" si="12"/>
        <v/>
      </c>
      <c r="H281" t="str">
        <f t="shared" si="13"/>
        <v/>
      </c>
      <c r="I281" t="str">
        <f t="shared" si="14"/>
        <v/>
      </c>
    </row>
    <row r="282" spans="6:9" x14ac:dyDescent="0.2">
      <c r="F282" t="str">
        <f t="shared" si="12"/>
        <v/>
      </c>
      <c r="H282" t="str">
        <f t="shared" si="13"/>
        <v/>
      </c>
      <c r="I282" t="str">
        <f t="shared" si="14"/>
        <v/>
      </c>
    </row>
    <row r="283" spans="6:9" x14ac:dyDescent="0.2">
      <c r="F283" t="str">
        <f t="shared" si="12"/>
        <v/>
      </c>
      <c r="H283" t="str">
        <f t="shared" si="13"/>
        <v/>
      </c>
      <c r="I283" t="str">
        <f t="shared" si="14"/>
        <v/>
      </c>
    </row>
    <row r="284" spans="6:9" x14ac:dyDescent="0.2">
      <c r="F284" t="str">
        <f t="shared" si="12"/>
        <v/>
      </c>
      <c r="H284" t="str">
        <f t="shared" si="13"/>
        <v/>
      </c>
      <c r="I284" t="str">
        <f t="shared" si="14"/>
        <v/>
      </c>
    </row>
    <row r="285" spans="6:9" x14ac:dyDescent="0.2">
      <c r="F285" t="str">
        <f t="shared" si="12"/>
        <v/>
      </c>
      <c r="H285" t="str">
        <f t="shared" si="13"/>
        <v/>
      </c>
      <c r="I285" t="str">
        <f t="shared" si="14"/>
        <v/>
      </c>
    </row>
    <row r="286" spans="6:9" x14ac:dyDescent="0.2">
      <c r="F286" t="str">
        <f t="shared" si="12"/>
        <v/>
      </c>
      <c r="H286" t="str">
        <f t="shared" si="13"/>
        <v/>
      </c>
      <c r="I286" t="str">
        <f t="shared" si="14"/>
        <v/>
      </c>
    </row>
    <row r="287" spans="6:9" x14ac:dyDescent="0.2">
      <c r="F287" t="str">
        <f t="shared" si="12"/>
        <v/>
      </c>
      <c r="H287" t="str">
        <f t="shared" si="13"/>
        <v/>
      </c>
      <c r="I287" t="str">
        <f t="shared" si="14"/>
        <v/>
      </c>
    </row>
    <row r="288" spans="6:9" x14ac:dyDescent="0.2">
      <c r="F288" t="str">
        <f t="shared" si="12"/>
        <v/>
      </c>
      <c r="H288" t="str">
        <f t="shared" si="13"/>
        <v/>
      </c>
      <c r="I288" t="str">
        <f t="shared" si="14"/>
        <v/>
      </c>
    </row>
    <row r="289" spans="6:9" x14ac:dyDescent="0.2">
      <c r="F289" t="str">
        <f t="shared" si="12"/>
        <v/>
      </c>
      <c r="H289" t="str">
        <f t="shared" si="13"/>
        <v/>
      </c>
      <c r="I289" t="str">
        <f t="shared" si="14"/>
        <v/>
      </c>
    </row>
    <row r="290" spans="6:9" x14ac:dyDescent="0.2">
      <c r="F290" t="str">
        <f t="shared" si="12"/>
        <v/>
      </c>
      <c r="H290" t="str">
        <f t="shared" si="13"/>
        <v/>
      </c>
      <c r="I290" t="str">
        <f t="shared" si="14"/>
        <v/>
      </c>
    </row>
    <row r="291" spans="6:9" x14ac:dyDescent="0.2">
      <c r="F291" t="str">
        <f t="shared" si="12"/>
        <v/>
      </c>
      <c r="H291" t="str">
        <f t="shared" si="13"/>
        <v/>
      </c>
      <c r="I291" t="str">
        <f t="shared" si="14"/>
        <v/>
      </c>
    </row>
    <row r="292" spans="6:9" x14ac:dyDescent="0.2">
      <c r="F292" t="str">
        <f t="shared" si="12"/>
        <v/>
      </c>
      <c r="H292" t="str">
        <f t="shared" si="13"/>
        <v/>
      </c>
      <c r="I292" t="str">
        <f t="shared" si="14"/>
        <v/>
      </c>
    </row>
    <row r="293" spans="6:9" x14ac:dyDescent="0.2">
      <c r="F293" t="str">
        <f t="shared" si="12"/>
        <v/>
      </c>
      <c r="H293" t="str">
        <f t="shared" si="13"/>
        <v/>
      </c>
      <c r="I293" t="str">
        <f t="shared" si="14"/>
        <v/>
      </c>
    </row>
    <row r="294" spans="6:9" x14ac:dyDescent="0.2">
      <c r="F294" t="str">
        <f t="shared" si="12"/>
        <v/>
      </c>
      <c r="H294" t="str">
        <f t="shared" si="13"/>
        <v/>
      </c>
      <c r="I294" t="str">
        <f t="shared" si="14"/>
        <v/>
      </c>
    </row>
    <row r="295" spans="6:9" x14ac:dyDescent="0.2">
      <c r="F295" t="str">
        <f t="shared" si="12"/>
        <v/>
      </c>
      <c r="H295" t="str">
        <f t="shared" si="13"/>
        <v/>
      </c>
      <c r="I295" t="str">
        <f t="shared" si="14"/>
        <v/>
      </c>
    </row>
    <row r="296" spans="6:9" x14ac:dyDescent="0.2">
      <c r="F296" t="str">
        <f t="shared" si="12"/>
        <v/>
      </c>
      <c r="H296" t="str">
        <f t="shared" si="13"/>
        <v/>
      </c>
      <c r="I296" t="str">
        <f t="shared" si="14"/>
        <v/>
      </c>
    </row>
    <row r="297" spans="6:9" x14ac:dyDescent="0.2">
      <c r="F297" t="str">
        <f t="shared" si="12"/>
        <v/>
      </c>
      <c r="H297" t="str">
        <f t="shared" si="13"/>
        <v/>
      </c>
      <c r="I297" t="str">
        <f t="shared" si="14"/>
        <v/>
      </c>
    </row>
    <row r="298" spans="6:9" x14ac:dyDescent="0.2">
      <c r="F298" t="str">
        <f t="shared" si="12"/>
        <v/>
      </c>
      <c r="H298" t="str">
        <f t="shared" si="13"/>
        <v/>
      </c>
      <c r="I298" t="str">
        <f t="shared" si="14"/>
        <v/>
      </c>
    </row>
    <row r="299" spans="6:9" x14ac:dyDescent="0.2">
      <c r="F299" t="str">
        <f t="shared" si="12"/>
        <v/>
      </c>
      <c r="H299" t="str">
        <f t="shared" si="13"/>
        <v/>
      </c>
      <c r="I299" t="str">
        <f t="shared" si="14"/>
        <v/>
      </c>
    </row>
    <row r="300" spans="6:9" x14ac:dyDescent="0.2">
      <c r="F300" t="str">
        <f t="shared" si="12"/>
        <v/>
      </c>
      <c r="H300" t="str">
        <f t="shared" si="13"/>
        <v/>
      </c>
      <c r="I300" t="str">
        <f t="shared" si="14"/>
        <v/>
      </c>
    </row>
    <row r="301" spans="6:9" x14ac:dyDescent="0.2">
      <c r="F301" t="str">
        <f t="shared" si="12"/>
        <v/>
      </c>
      <c r="H301" t="str">
        <f t="shared" si="13"/>
        <v/>
      </c>
      <c r="I301" t="str">
        <f t="shared" si="14"/>
        <v/>
      </c>
    </row>
    <row r="302" spans="6:9" x14ac:dyDescent="0.2">
      <c r="F302" t="str">
        <f t="shared" si="12"/>
        <v/>
      </c>
      <c r="H302" t="str">
        <f t="shared" si="13"/>
        <v/>
      </c>
      <c r="I302" t="str">
        <f t="shared" si="14"/>
        <v/>
      </c>
    </row>
    <row r="303" spans="6:9" x14ac:dyDescent="0.2">
      <c r="F303" t="str">
        <f t="shared" si="12"/>
        <v/>
      </c>
      <c r="H303" t="str">
        <f t="shared" si="13"/>
        <v/>
      </c>
      <c r="I303" t="str">
        <f t="shared" si="14"/>
        <v/>
      </c>
    </row>
    <row r="304" spans="6:9" x14ac:dyDescent="0.2">
      <c r="F304" t="str">
        <f t="shared" si="12"/>
        <v/>
      </c>
      <c r="H304" t="str">
        <f t="shared" si="13"/>
        <v/>
      </c>
      <c r="I304" t="str">
        <f t="shared" si="14"/>
        <v/>
      </c>
    </row>
    <row r="305" spans="6:9" x14ac:dyDescent="0.2">
      <c r="F305" t="str">
        <f t="shared" si="12"/>
        <v/>
      </c>
      <c r="H305" t="str">
        <f t="shared" si="13"/>
        <v/>
      </c>
      <c r="I305" t="str">
        <f t="shared" si="14"/>
        <v/>
      </c>
    </row>
    <row r="306" spans="6:9" x14ac:dyDescent="0.2">
      <c r="F306" t="str">
        <f t="shared" si="12"/>
        <v/>
      </c>
      <c r="H306" t="str">
        <f t="shared" si="13"/>
        <v/>
      </c>
      <c r="I306" t="str">
        <f t="shared" si="14"/>
        <v/>
      </c>
    </row>
    <row r="307" spans="6:9" x14ac:dyDescent="0.2">
      <c r="F307" t="str">
        <f t="shared" si="12"/>
        <v/>
      </c>
      <c r="H307" t="str">
        <f t="shared" si="13"/>
        <v/>
      </c>
      <c r="I307" t="str">
        <f t="shared" si="14"/>
        <v/>
      </c>
    </row>
    <row r="308" spans="6:9" x14ac:dyDescent="0.2">
      <c r="F308" t="str">
        <f t="shared" si="12"/>
        <v/>
      </c>
      <c r="H308" t="str">
        <f t="shared" si="13"/>
        <v/>
      </c>
      <c r="I308" t="str">
        <f t="shared" si="14"/>
        <v/>
      </c>
    </row>
    <row r="309" spans="6:9" x14ac:dyDescent="0.2">
      <c r="F309" t="str">
        <f t="shared" si="12"/>
        <v/>
      </c>
      <c r="H309" t="str">
        <f t="shared" si="13"/>
        <v/>
      </c>
      <c r="I309" t="str">
        <f t="shared" si="14"/>
        <v/>
      </c>
    </row>
    <row r="310" spans="6:9" x14ac:dyDescent="0.2">
      <c r="F310" t="str">
        <f t="shared" si="12"/>
        <v/>
      </c>
      <c r="H310" t="str">
        <f t="shared" si="13"/>
        <v/>
      </c>
      <c r="I310" t="str">
        <f t="shared" si="14"/>
        <v/>
      </c>
    </row>
    <row r="311" spans="6:9" x14ac:dyDescent="0.2">
      <c r="F311" t="str">
        <f t="shared" si="12"/>
        <v/>
      </c>
      <c r="H311" t="str">
        <f t="shared" si="13"/>
        <v/>
      </c>
      <c r="I311" t="str">
        <f t="shared" si="14"/>
        <v/>
      </c>
    </row>
    <row r="312" spans="6:9" x14ac:dyDescent="0.2">
      <c r="F312" t="str">
        <f t="shared" si="12"/>
        <v/>
      </c>
      <c r="H312" t="str">
        <f t="shared" si="13"/>
        <v/>
      </c>
      <c r="I312" t="str">
        <f t="shared" si="14"/>
        <v/>
      </c>
    </row>
    <row r="313" spans="6:9" x14ac:dyDescent="0.2">
      <c r="F313" t="str">
        <f t="shared" si="12"/>
        <v/>
      </c>
      <c r="H313" t="str">
        <f t="shared" si="13"/>
        <v/>
      </c>
      <c r="I313" t="str">
        <f t="shared" si="14"/>
        <v/>
      </c>
    </row>
    <row r="314" spans="6:9" x14ac:dyDescent="0.2">
      <c r="F314" t="str">
        <f t="shared" si="12"/>
        <v/>
      </c>
      <c r="H314" t="str">
        <f t="shared" si="13"/>
        <v/>
      </c>
      <c r="I314" t="str">
        <f t="shared" si="14"/>
        <v/>
      </c>
    </row>
    <row r="315" spans="6:9" x14ac:dyDescent="0.2">
      <c r="F315" t="str">
        <f t="shared" si="12"/>
        <v/>
      </c>
      <c r="H315" t="str">
        <f t="shared" si="13"/>
        <v/>
      </c>
      <c r="I315" t="str">
        <f t="shared" si="14"/>
        <v/>
      </c>
    </row>
    <row r="316" spans="6:9" x14ac:dyDescent="0.2">
      <c r="F316" t="str">
        <f t="shared" si="12"/>
        <v/>
      </c>
      <c r="H316" t="str">
        <f t="shared" si="13"/>
        <v/>
      </c>
      <c r="I316" t="str">
        <f t="shared" si="14"/>
        <v/>
      </c>
    </row>
    <row r="317" spans="6:9" x14ac:dyDescent="0.2">
      <c r="F317" t="str">
        <f t="shared" si="12"/>
        <v/>
      </c>
      <c r="H317" t="str">
        <f t="shared" si="13"/>
        <v/>
      </c>
      <c r="I317" t="str">
        <f t="shared" si="14"/>
        <v/>
      </c>
    </row>
    <row r="318" spans="6:9" x14ac:dyDescent="0.2">
      <c r="F318" t="str">
        <f t="shared" si="12"/>
        <v/>
      </c>
      <c r="H318" t="str">
        <f t="shared" si="13"/>
        <v/>
      </c>
      <c r="I318" t="str">
        <f t="shared" si="14"/>
        <v/>
      </c>
    </row>
    <row r="319" spans="6:9" x14ac:dyDescent="0.2">
      <c r="F319" t="str">
        <f t="shared" si="12"/>
        <v/>
      </c>
      <c r="H319" t="str">
        <f t="shared" si="13"/>
        <v/>
      </c>
      <c r="I319" t="str">
        <f t="shared" si="14"/>
        <v/>
      </c>
    </row>
    <row r="320" spans="6:9" x14ac:dyDescent="0.2">
      <c r="F320" t="str">
        <f t="shared" si="12"/>
        <v/>
      </c>
      <c r="H320" t="str">
        <f t="shared" si="13"/>
        <v/>
      </c>
      <c r="I320" t="str">
        <f t="shared" si="14"/>
        <v/>
      </c>
    </row>
    <row r="321" spans="6:9" x14ac:dyDescent="0.2">
      <c r="F321" t="str">
        <f t="shared" si="12"/>
        <v/>
      </c>
      <c r="H321" t="str">
        <f t="shared" si="13"/>
        <v/>
      </c>
      <c r="I321" t="str">
        <f t="shared" si="14"/>
        <v/>
      </c>
    </row>
    <row r="322" spans="6:9" x14ac:dyDescent="0.2">
      <c r="F322" t="str">
        <f t="shared" si="12"/>
        <v/>
      </c>
      <c r="H322" t="str">
        <f t="shared" si="13"/>
        <v/>
      </c>
      <c r="I322" t="str">
        <f t="shared" si="14"/>
        <v/>
      </c>
    </row>
    <row r="323" spans="6:9" x14ac:dyDescent="0.2">
      <c r="F323" t="str">
        <f t="shared" ref="F323:F386" si="15">IF(OR(D323="",E323=""),"",D323*E323)</f>
        <v/>
      </c>
      <c r="H323" t="str">
        <f t="shared" ref="H323:H386" si="16">IF(OR(F323="",G323=""),"",F323-G323)</f>
        <v/>
      </c>
      <c r="I323" t="str">
        <f t="shared" ref="I323:I386" si="17">IF(H323="","",IF(H323&lt;=4,"Low",IF(H323&lt;=9,"Moderate",IF(H323&lt;=15,"High","Critical"))))</f>
        <v/>
      </c>
    </row>
    <row r="324" spans="6:9" x14ac:dyDescent="0.2">
      <c r="F324" t="str">
        <f t="shared" si="15"/>
        <v/>
      </c>
      <c r="H324" t="str">
        <f t="shared" si="16"/>
        <v/>
      </c>
      <c r="I324" t="str">
        <f t="shared" si="17"/>
        <v/>
      </c>
    </row>
    <row r="325" spans="6:9" x14ac:dyDescent="0.2">
      <c r="F325" t="str">
        <f t="shared" si="15"/>
        <v/>
      </c>
      <c r="H325" t="str">
        <f t="shared" si="16"/>
        <v/>
      </c>
      <c r="I325" t="str">
        <f t="shared" si="17"/>
        <v/>
      </c>
    </row>
    <row r="326" spans="6:9" x14ac:dyDescent="0.2">
      <c r="F326" t="str">
        <f t="shared" si="15"/>
        <v/>
      </c>
      <c r="H326" t="str">
        <f t="shared" si="16"/>
        <v/>
      </c>
      <c r="I326" t="str">
        <f t="shared" si="17"/>
        <v/>
      </c>
    </row>
    <row r="327" spans="6:9" x14ac:dyDescent="0.2">
      <c r="F327" t="str">
        <f t="shared" si="15"/>
        <v/>
      </c>
      <c r="H327" t="str">
        <f t="shared" si="16"/>
        <v/>
      </c>
      <c r="I327" t="str">
        <f t="shared" si="17"/>
        <v/>
      </c>
    </row>
    <row r="328" spans="6:9" x14ac:dyDescent="0.2">
      <c r="F328" t="str">
        <f t="shared" si="15"/>
        <v/>
      </c>
      <c r="H328" t="str">
        <f t="shared" si="16"/>
        <v/>
      </c>
      <c r="I328" t="str">
        <f t="shared" si="17"/>
        <v/>
      </c>
    </row>
    <row r="329" spans="6:9" x14ac:dyDescent="0.2">
      <c r="F329" t="str">
        <f t="shared" si="15"/>
        <v/>
      </c>
      <c r="H329" t="str">
        <f t="shared" si="16"/>
        <v/>
      </c>
      <c r="I329" t="str">
        <f t="shared" si="17"/>
        <v/>
      </c>
    </row>
    <row r="330" spans="6:9" x14ac:dyDescent="0.2">
      <c r="F330" t="str">
        <f t="shared" si="15"/>
        <v/>
      </c>
      <c r="H330" t="str">
        <f t="shared" si="16"/>
        <v/>
      </c>
      <c r="I330" t="str">
        <f t="shared" si="17"/>
        <v/>
      </c>
    </row>
    <row r="331" spans="6:9" x14ac:dyDescent="0.2">
      <c r="F331" t="str">
        <f t="shared" si="15"/>
        <v/>
      </c>
      <c r="H331" t="str">
        <f t="shared" si="16"/>
        <v/>
      </c>
      <c r="I331" t="str">
        <f t="shared" si="17"/>
        <v/>
      </c>
    </row>
    <row r="332" spans="6:9" x14ac:dyDescent="0.2">
      <c r="F332" t="str">
        <f t="shared" si="15"/>
        <v/>
      </c>
      <c r="H332" t="str">
        <f t="shared" si="16"/>
        <v/>
      </c>
      <c r="I332" t="str">
        <f t="shared" si="17"/>
        <v/>
      </c>
    </row>
    <row r="333" spans="6:9" x14ac:dyDescent="0.2">
      <c r="F333" t="str">
        <f t="shared" si="15"/>
        <v/>
      </c>
      <c r="H333" t="str">
        <f t="shared" si="16"/>
        <v/>
      </c>
      <c r="I333" t="str">
        <f t="shared" si="17"/>
        <v/>
      </c>
    </row>
    <row r="334" spans="6:9" x14ac:dyDescent="0.2">
      <c r="F334" t="str">
        <f t="shared" si="15"/>
        <v/>
      </c>
      <c r="H334" t="str">
        <f t="shared" si="16"/>
        <v/>
      </c>
      <c r="I334" t="str">
        <f t="shared" si="17"/>
        <v/>
      </c>
    </row>
    <row r="335" spans="6:9" x14ac:dyDescent="0.2">
      <c r="F335" t="str">
        <f t="shared" si="15"/>
        <v/>
      </c>
      <c r="H335" t="str">
        <f t="shared" si="16"/>
        <v/>
      </c>
      <c r="I335" t="str">
        <f t="shared" si="17"/>
        <v/>
      </c>
    </row>
    <row r="336" spans="6:9" x14ac:dyDescent="0.2">
      <c r="F336" t="str">
        <f t="shared" si="15"/>
        <v/>
      </c>
      <c r="H336" t="str">
        <f t="shared" si="16"/>
        <v/>
      </c>
      <c r="I336" t="str">
        <f t="shared" si="17"/>
        <v/>
      </c>
    </row>
    <row r="337" spans="6:9" x14ac:dyDescent="0.2">
      <c r="F337" t="str">
        <f t="shared" si="15"/>
        <v/>
      </c>
      <c r="H337" t="str">
        <f t="shared" si="16"/>
        <v/>
      </c>
      <c r="I337" t="str">
        <f t="shared" si="17"/>
        <v/>
      </c>
    </row>
    <row r="338" spans="6:9" x14ac:dyDescent="0.2">
      <c r="F338" t="str">
        <f t="shared" si="15"/>
        <v/>
      </c>
      <c r="H338" t="str">
        <f t="shared" si="16"/>
        <v/>
      </c>
      <c r="I338" t="str">
        <f t="shared" si="17"/>
        <v/>
      </c>
    </row>
    <row r="339" spans="6:9" x14ac:dyDescent="0.2">
      <c r="F339" t="str">
        <f t="shared" si="15"/>
        <v/>
      </c>
      <c r="H339" t="str">
        <f t="shared" si="16"/>
        <v/>
      </c>
      <c r="I339" t="str">
        <f t="shared" si="17"/>
        <v/>
      </c>
    </row>
    <row r="340" spans="6:9" x14ac:dyDescent="0.2">
      <c r="F340" t="str">
        <f t="shared" si="15"/>
        <v/>
      </c>
      <c r="H340" t="str">
        <f t="shared" si="16"/>
        <v/>
      </c>
      <c r="I340" t="str">
        <f t="shared" si="17"/>
        <v/>
      </c>
    </row>
    <row r="341" spans="6:9" x14ac:dyDescent="0.2">
      <c r="F341" t="str">
        <f t="shared" si="15"/>
        <v/>
      </c>
      <c r="H341" t="str">
        <f t="shared" si="16"/>
        <v/>
      </c>
      <c r="I341" t="str">
        <f t="shared" si="17"/>
        <v/>
      </c>
    </row>
    <row r="342" spans="6:9" x14ac:dyDescent="0.2">
      <c r="F342" t="str">
        <f t="shared" si="15"/>
        <v/>
      </c>
      <c r="H342" t="str">
        <f t="shared" si="16"/>
        <v/>
      </c>
      <c r="I342" t="str">
        <f t="shared" si="17"/>
        <v/>
      </c>
    </row>
    <row r="343" spans="6:9" x14ac:dyDescent="0.2">
      <c r="F343" t="str">
        <f t="shared" si="15"/>
        <v/>
      </c>
      <c r="H343" t="str">
        <f t="shared" si="16"/>
        <v/>
      </c>
      <c r="I343" t="str">
        <f t="shared" si="17"/>
        <v/>
      </c>
    </row>
    <row r="344" spans="6:9" x14ac:dyDescent="0.2">
      <c r="F344" t="str">
        <f t="shared" si="15"/>
        <v/>
      </c>
      <c r="H344" t="str">
        <f t="shared" si="16"/>
        <v/>
      </c>
      <c r="I344" t="str">
        <f t="shared" si="17"/>
        <v/>
      </c>
    </row>
    <row r="345" spans="6:9" x14ac:dyDescent="0.2">
      <c r="F345" t="str">
        <f t="shared" si="15"/>
        <v/>
      </c>
      <c r="H345" t="str">
        <f t="shared" si="16"/>
        <v/>
      </c>
      <c r="I345" t="str">
        <f t="shared" si="17"/>
        <v/>
      </c>
    </row>
    <row r="346" spans="6:9" x14ac:dyDescent="0.2">
      <c r="F346" t="str">
        <f t="shared" si="15"/>
        <v/>
      </c>
      <c r="H346" t="str">
        <f t="shared" si="16"/>
        <v/>
      </c>
      <c r="I346" t="str">
        <f t="shared" si="17"/>
        <v/>
      </c>
    </row>
    <row r="347" spans="6:9" x14ac:dyDescent="0.2">
      <c r="F347" t="str">
        <f t="shared" si="15"/>
        <v/>
      </c>
      <c r="H347" t="str">
        <f t="shared" si="16"/>
        <v/>
      </c>
      <c r="I347" t="str">
        <f t="shared" si="17"/>
        <v/>
      </c>
    </row>
    <row r="348" spans="6:9" x14ac:dyDescent="0.2">
      <c r="F348" t="str">
        <f t="shared" si="15"/>
        <v/>
      </c>
      <c r="H348" t="str">
        <f t="shared" si="16"/>
        <v/>
      </c>
      <c r="I348" t="str">
        <f t="shared" si="17"/>
        <v/>
      </c>
    </row>
    <row r="349" spans="6:9" x14ac:dyDescent="0.2">
      <c r="F349" t="str">
        <f t="shared" si="15"/>
        <v/>
      </c>
      <c r="H349" t="str">
        <f t="shared" si="16"/>
        <v/>
      </c>
      <c r="I349" t="str">
        <f t="shared" si="17"/>
        <v/>
      </c>
    </row>
    <row r="350" spans="6:9" x14ac:dyDescent="0.2">
      <c r="F350" t="str">
        <f t="shared" si="15"/>
        <v/>
      </c>
      <c r="H350" t="str">
        <f t="shared" si="16"/>
        <v/>
      </c>
      <c r="I350" t="str">
        <f t="shared" si="17"/>
        <v/>
      </c>
    </row>
    <row r="351" spans="6:9" x14ac:dyDescent="0.2">
      <c r="F351" t="str">
        <f t="shared" si="15"/>
        <v/>
      </c>
      <c r="H351" t="str">
        <f t="shared" si="16"/>
        <v/>
      </c>
      <c r="I351" t="str">
        <f t="shared" si="17"/>
        <v/>
      </c>
    </row>
    <row r="352" spans="6:9" x14ac:dyDescent="0.2">
      <c r="F352" t="str">
        <f t="shared" si="15"/>
        <v/>
      </c>
      <c r="H352" t="str">
        <f t="shared" si="16"/>
        <v/>
      </c>
      <c r="I352" t="str">
        <f t="shared" si="17"/>
        <v/>
      </c>
    </row>
    <row r="353" spans="6:9" x14ac:dyDescent="0.2">
      <c r="F353" t="str">
        <f t="shared" si="15"/>
        <v/>
      </c>
      <c r="H353" t="str">
        <f t="shared" si="16"/>
        <v/>
      </c>
      <c r="I353" t="str">
        <f t="shared" si="17"/>
        <v/>
      </c>
    </row>
    <row r="354" spans="6:9" x14ac:dyDescent="0.2">
      <c r="F354" t="str">
        <f t="shared" si="15"/>
        <v/>
      </c>
      <c r="H354" t="str">
        <f t="shared" si="16"/>
        <v/>
      </c>
      <c r="I354" t="str">
        <f t="shared" si="17"/>
        <v/>
      </c>
    </row>
    <row r="355" spans="6:9" x14ac:dyDescent="0.2">
      <c r="F355" t="str">
        <f t="shared" si="15"/>
        <v/>
      </c>
      <c r="H355" t="str">
        <f t="shared" si="16"/>
        <v/>
      </c>
      <c r="I355" t="str">
        <f t="shared" si="17"/>
        <v/>
      </c>
    </row>
    <row r="356" spans="6:9" x14ac:dyDescent="0.2">
      <c r="F356" t="str">
        <f t="shared" si="15"/>
        <v/>
      </c>
      <c r="H356" t="str">
        <f t="shared" si="16"/>
        <v/>
      </c>
      <c r="I356" t="str">
        <f t="shared" si="17"/>
        <v/>
      </c>
    </row>
    <row r="357" spans="6:9" x14ac:dyDescent="0.2">
      <c r="F357" t="str">
        <f t="shared" si="15"/>
        <v/>
      </c>
      <c r="H357" t="str">
        <f t="shared" si="16"/>
        <v/>
      </c>
      <c r="I357" t="str">
        <f t="shared" si="17"/>
        <v/>
      </c>
    </row>
    <row r="358" spans="6:9" x14ac:dyDescent="0.2">
      <c r="F358" t="str">
        <f t="shared" si="15"/>
        <v/>
      </c>
      <c r="H358" t="str">
        <f t="shared" si="16"/>
        <v/>
      </c>
      <c r="I358" t="str">
        <f t="shared" si="17"/>
        <v/>
      </c>
    </row>
    <row r="359" spans="6:9" x14ac:dyDescent="0.2">
      <c r="F359" t="str">
        <f t="shared" si="15"/>
        <v/>
      </c>
      <c r="H359" t="str">
        <f t="shared" si="16"/>
        <v/>
      </c>
      <c r="I359" t="str">
        <f t="shared" si="17"/>
        <v/>
      </c>
    </row>
    <row r="360" spans="6:9" x14ac:dyDescent="0.2">
      <c r="F360" t="str">
        <f t="shared" si="15"/>
        <v/>
      </c>
      <c r="H360" t="str">
        <f t="shared" si="16"/>
        <v/>
      </c>
      <c r="I360" t="str">
        <f t="shared" si="17"/>
        <v/>
      </c>
    </row>
    <row r="361" spans="6:9" x14ac:dyDescent="0.2">
      <c r="F361" t="str">
        <f t="shared" si="15"/>
        <v/>
      </c>
      <c r="H361" t="str">
        <f t="shared" si="16"/>
        <v/>
      </c>
      <c r="I361" t="str">
        <f t="shared" si="17"/>
        <v/>
      </c>
    </row>
    <row r="362" spans="6:9" x14ac:dyDescent="0.2">
      <c r="F362" t="str">
        <f t="shared" si="15"/>
        <v/>
      </c>
      <c r="H362" t="str">
        <f t="shared" si="16"/>
        <v/>
      </c>
      <c r="I362" t="str">
        <f t="shared" si="17"/>
        <v/>
      </c>
    </row>
    <row r="363" spans="6:9" x14ac:dyDescent="0.2">
      <c r="F363" t="str">
        <f t="shared" si="15"/>
        <v/>
      </c>
      <c r="H363" t="str">
        <f t="shared" si="16"/>
        <v/>
      </c>
      <c r="I363" t="str">
        <f t="shared" si="17"/>
        <v/>
      </c>
    </row>
    <row r="364" spans="6:9" x14ac:dyDescent="0.2">
      <c r="F364" t="str">
        <f t="shared" si="15"/>
        <v/>
      </c>
      <c r="H364" t="str">
        <f t="shared" si="16"/>
        <v/>
      </c>
      <c r="I364" t="str">
        <f t="shared" si="17"/>
        <v/>
      </c>
    </row>
    <row r="365" spans="6:9" x14ac:dyDescent="0.2">
      <c r="F365" t="str">
        <f t="shared" si="15"/>
        <v/>
      </c>
      <c r="H365" t="str">
        <f t="shared" si="16"/>
        <v/>
      </c>
      <c r="I365" t="str">
        <f t="shared" si="17"/>
        <v/>
      </c>
    </row>
    <row r="366" spans="6:9" x14ac:dyDescent="0.2">
      <c r="F366" t="str">
        <f t="shared" si="15"/>
        <v/>
      </c>
      <c r="H366" t="str">
        <f t="shared" si="16"/>
        <v/>
      </c>
      <c r="I366" t="str">
        <f t="shared" si="17"/>
        <v/>
      </c>
    </row>
    <row r="367" spans="6:9" x14ac:dyDescent="0.2">
      <c r="F367" t="str">
        <f t="shared" si="15"/>
        <v/>
      </c>
      <c r="H367" t="str">
        <f t="shared" si="16"/>
        <v/>
      </c>
      <c r="I367" t="str">
        <f t="shared" si="17"/>
        <v/>
      </c>
    </row>
    <row r="368" spans="6:9" x14ac:dyDescent="0.2">
      <c r="F368" t="str">
        <f t="shared" si="15"/>
        <v/>
      </c>
      <c r="H368" t="str">
        <f t="shared" si="16"/>
        <v/>
      </c>
      <c r="I368" t="str">
        <f t="shared" si="17"/>
        <v/>
      </c>
    </row>
    <row r="369" spans="6:9" x14ac:dyDescent="0.2">
      <c r="F369" t="str">
        <f t="shared" si="15"/>
        <v/>
      </c>
      <c r="H369" t="str">
        <f t="shared" si="16"/>
        <v/>
      </c>
      <c r="I369" t="str">
        <f t="shared" si="17"/>
        <v/>
      </c>
    </row>
    <row r="370" spans="6:9" x14ac:dyDescent="0.2">
      <c r="F370" t="str">
        <f t="shared" si="15"/>
        <v/>
      </c>
      <c r="H370" t="str">
        <f t="shared" si="16"/>
        <v/>
      </c>
      <c r="I370" t="str">
        <f t="shared" si="17"/>
        <v/>
      </c>
    </row>
    <row r="371" spans="6:9" x14ac:dyDescent="0.2">
      <c r="F371" t="str">
        <f t="shared" si="15"/>
        <v/>
      </c>
      <c r="H371" t="str">
        <f t="shared" si="16"/>
        <v/>
      </c>
      <c r="I371" t="str">
        <f t="shared" si="17"/>
        <v/>
      </c>
    </row>
    <row r="372" spans="6:9" x14ac:dyDescent="0.2">
      <c r="F372" t="str">
        <f t="shared" si="15"/>
        <v/>
      </c>
      <c r="H372" t="str">
        <f t="shared" si="16"/>
        <v/>
      </c>
      <c r="I372" t="str">
        <f t="shared" si="17"/>
        <v/>
      </c>
    </row>
    <row r="373" spans="6:9" x14ac:dyDescent="0.2">
      <c r="F373" t="str">
        <f t="shared" si="15"/>
        <v/>
      </c>
      <c r="H373" t="str">
        <f t="shared" si="16"/>
        <v/>
      </c>
      <c r="I373" t="str">
        <f t="shared" si="17"/>
        <v/>
      </c>
    </row>
    <row r="374" spans="6:9" x14ac:dyDescent="0.2">
      <c r="F374" t="str">
        <f t="shared" si="15"/>
        <v/>
      </c>
      <c r="H374" t="str">
        <f t="shared" si="16"/>
        <v/>
      </c>
      <c r="I374" t="str">
        <f t="shared" si="17"/>
        <v/>
      </c>
    </row>
    <row r="375" spans="6:9" x14ac:dyDescent="0.2">
      <c r="F375" t="str">
        <f t="shared" si="15"/>
        <v/>
      </c>
      <c r="H375" t="str">
        <f t="shared" si="16"/>
        <v/>
      </c>
      <c r="I375" t="str">
        <f t="shared" si="17"/>
        <v/>
      </c>
    </row>
    <row r="376" spans="6:9" x14ac:dyDescent="0.2">
      <c r="F376" t="str">
        <f t="shared" si="15"/>
        <v/>
      </c>
      <c r="H376" t="str">
        <f t="shared" si="16"/>
        <v/>
      </c>
      <c r="I376" t="str">
        <f t="shared" si="17"/>
        <v/>
      </c>
    </row>
    <row r="377" spans="6:9" x14ac:dyDescent="0.2">
      <c r="F377" t="str">
        <f t="shared" si="15"/>
        <v/>
      </c>
      <c r="H377" t="str">
        <f t="shared" si="16"/>
        <v/>
      </c>
      <c r="I377" t="str">
        <f t="shared" si="17"/>
        <v/>
      </c>
    </row>
    <row r="378" spans="6:9" x14ac:dyDescent="0.2">
      <c r="F378" t="str">
        <f t="shared" si="15"/>
        <v/>
      </c>
      <c r="H378" t="str">
        <f t="shared" si="16"/>
        <v/>
      </c>
      <c r="I378" t="str">
        <f t="shared" si="17"/>
        <v/>
      </c>
    </row>
    <row r="379" spans="6:9" x14ac:dyDescent="0.2">
      <c r="F379" t="str">
        <f t="shared" si="15"/>
        <v/>
      </c>
      <c r="H379" t="str">
        <f t="shared" si="16"/>
        <v/>
      </c>
      <c r="I379" t="str">
        <f t="shared" si="17"/>
        <v/>
      </c>
    </row>
    <row r="380" spans="6:9" x14ac:dyDescent="0.2">
      <c r="F380" t="str">
        <f t="shared" si="15"/>
        <v/>
      </c>
      <c r="H380" t="str">
        <f t="shared" si="16"/>
        <v/>
      </c>
      <c r="I380" t="str">
        <f t="shared" si="17"/>
        <v/>
      </c>
    </row>
    <row r="381" spans="6:9" x14ac:dyDescent="0.2">
      <c r="F381" t="str">
        <f t="shared" si="15"/>
        <v/>
      </c>
      <c r="H381" t="str">
        <f t="shared" si="16"/>
        <v/>
      </c>
      <c r="I381" t="str">
        <f t="shared" si="17"/>
        <v/>
      </c>
    </row>
    <row r="382" spans="6:9" x14ac:dyDescent="0.2">
      <c r="F382" t="str">
        <f t="shared" si="15"/>
        <v/>
      </c>
      <c r="H382" t="str">
        <f t="shared" si="16"/>
        <v/>
      </c>
      <c r="I382" t="str">
        <f t="shared" si="17"/>
        <v/>
      </c>
    </row>
    <row r="383" spans="6:9" x14ac:dyDescent="0.2">
      <c r="F383" t="str">
        <f t="shared" si="15"/>
        <v/>
      </c>
      <c r="H383" t="str">
        <f t="shared" si="16"/>
        <v/>
      </c>
      <c r="I383" t="str">
        <f t="shared" si="17"/>
        <v/>
      </c>
    </row>
    <row r="384" spans="6:9" x14ac:dyDescent="0.2">
      <c r="F384" t="str">
        <f t="shared" si="15"/>
        <v/>
      </c>
      <c r="H384" t="str">
        <f t="shared" si="16"/>
        <v/>
      </c>
      <c r="I384" t="str">
        <f t="shared" si="17"/>
        <v/>
      </c>
    </row>
    <row r="385" spans="6:9" x14ac:dyDescent="0.2">
      <c r="F385" t="str">
        <f t="shared" si="15"/>
        <v/>
      </c>
      <c r="H385" t="str">
        <f t="shared" si="16"/>
        <v/>
      </c>
      <c r="I385" t="str">
        <f t="shared" si="17"/>
        <v/>
      </c>
    </row>
    <row r="386" spans="6:9" x14ac:dyDescent="0.2">
      <c r="F386" t="str">
        <f t="shared" si="15"/>
        <v/>
      </c>
      <c r="H386" t="str">
        <f t="shared" si="16"/>
        <v/>
      </c>
      <c r="I386" t="str">
        <f t="shared" si="17"/>
        <v/>
      </c>
    </row>
    <row r="387" spans="6:9" x14ac:dyDescent="0.2">
      <c r="F387" t="str">
        <f t="shared" ref="F387:F450" si="18">IF(OR(D387="",E387=""),"",D387*E387)</f>
        <v/>
      </c>
      <c r="H387" t="str">
        <f t="shared" ref="H387:H450" si="19">IF(OR(F387="",G387=""),"",F387-G387)</f>
        <v/>
      </c>
      <c r="I387" t="str">
        <f t="shared" ref="I387:I450" si="20">IF(H387="","",IF(H387&lt;=4,"Low",IF(H387&lt;=9,"Moderate",IF(H387&lt;=15,"High","Critical"))))</f>
        <v/>
      </c>
    </row>
    <row r="388" spans="6:9" x14ac:dyDescent="0.2">
      <c r="F388" t="str">
        <f t="shared" si="18"/>
        <v/>
      </c>
      <c r="H388" t="str">
        <f t="shared" si="19"/>
        <v/>
      </c>
      <c r="I388" t="str">
        <f t="shared" si="20"/>
        <v/>
      </c>
    </row>
    <row r="389" spans="6:9" x14ac:dyDescent="0.2">
      <c r="F389" t="str">
        <f t="shared" si="18"/>
        <v/>
      </c>
      <c r="H389" t="str">
        <f t="shared" si="19"/>
        <v/>
      </c>
      <c r="I389" t="str">
        <f t="shared" si="20"/>
        <v/>
      </c>
    </row>
    <row r="390" spans="6:9" x14ac:dyDescent="0.2">
      <c r="F390" t="str">
        <f t="shared" si="18"/>
        <v/>
      </c>
      <c r="H390" t="str">
        <f t="shared" si="19"/>
        <v/>
      </c>
      <c r="I390" t="str">
        <f t="shared" si="20"/>
        <v/>
      </c>
    </row>
    <row r="391" spans="6:9" x14ac:dyDescent="0.2">
      <c r="F391" t="str">
        <f t="shared" si="18"/>
        <v/>
      </c>
      <c r="H391" t="str">
        <f t="shared" si="19"/>
        <v/>
      </c>
      <c r="I391" t="str">
        <f t="shared" si="20"/>
        <v/>
      </c>
    </row>
    <row r="392" spans="6:9" x14ac:dyDescent="0.2">
      <c r="F392" t="str">
        <f t="shared" si="18"/>
        <v/>
      </c>
      <c r="H392" t="str">
        <f t="shared" si="19"/>
        <v/>
      </c>
      <c r="I392" t="str">
        <f t="shared" si="20"/>
        <v/>
      </c>
    </row>
    <row r="393" spans="6:9" x14ac:dyDescent="0.2">
      <c r="F393" t="str">
        <f t="shared" si="18"/>
        <v/>
      </c>
      <c r="H393" t="str">
        <f t="shared" si="19"/>
        <v/>
      </c>
      <c r="I393" t="str">
        <f t="shared" si="20"/>
        <v/>
      </c>
    </row>
    <row r="394" spans="6:9" x14ac:dyDescent="0.2">
      <c r="F394" t="str">
        <f t="shared" si="18"/>
        <v/>
      </c>
      <c r="H394" t="str">
        <f t="shared" si="19"/>
        <v/>
      </c>
      <c r="I394" t="str">
        <f t="shared" si="20"/>
        <v/>
      </c>
    </row>
    <row r="395" spans="6:9" x14ac:dyDescent="0.2">
      <c r="F395" t="str">
        <f t="shared" si="18"/>
        <v/>
      </c>
      <c r="H395" t="str">
        <f t="shared" si="19"/>
        <v/>
      </c>
      <c r="I395" t="str">
        <f t="shared" si="20"/>
        <v/>
      </c>
    </row>
    <row r="396" spans="6:9" x14ac:dyDescent="0.2">
      <c r="F396" t="str">
        <f t="shared" si="18"/>
        <v/>
      </c>
      <c r="H396" t="str">
        <f t="shared" si="19"/>
        <v/>
      </c>
      <c r="I396" t="str">
        <f t="shared" si="20"/>
        <v/>
      </c>
    </row>
    <row r="397" spans="6:9" x14ac:dyDescent="0.2">
      <c r="F397" t="str">
        <f t="shared" si="18"/>
        <v/>
      </c>
      <c r="H397" t="str">
        <f t="shared" si="19"/>
        <v/>
      </c>
      <c r="I397" t="str">
        <f t="shared" si="20"/>
        <v/>
      </c>
    </row>
    <row r="398" spans="6:9" x14ac:dyDescent="0.2">
      <c r="F398" t="str">
        <f t="shared" si="18"/>
        <v/>
      </c>
      <c r="H398" t="str">
        <f t="shared" si="19"/>
        <v/>
      </c>
      <c r="I398" t="str">
        <f t="shared" si="20"/>
        <v/>
      </c>
    </row>
    <row r="399" spans="6:9" x14ac:dyDescent="0.2">
      <c r="F399" t="str">
        <f t="shared" si="18"/>
        <v/>
      </c>
      <c r="H399" t="str">
        <f t="shared" si="19"/>
        <v/>
      </c>
      <c r="I399" t="str">
        <f t="shared" si="20"/>
        <v/>
      </c>
    </row>
    <row r="400" spans="6:9" x14ac:dyDescent="0.2">
      <c r="F400" t="str">
        <f t="shared" si="18"/>
        <v/>
      </c>
      <c r="H400" t="str">
        <f t="shared" si="19"/>
        <v/>
      </c>
      <c r="I400" t="str">
        <f t="shared" si="20"/>
        <v/>
      </c>
    </row>
    <row r="401" spans="6:9" x14ac:dyDescent="0.2">
      <c r="F401" t="str">
        <f t="shared" si="18"/>
        <v/>
      </c>
      <c r="H401" t="str">
        <f t="shared" si="19"/>
        <v/>
      </c>
      <c r="I401" t="str">
        <f t="shared" si="20"/>
        <v/>
      </c>
    </row>
    <row r="402" spans="6:9" x14ac:dyDescent="0.2">
      <c r="F402" t="str">
        <f t="shared" si="18"/>
        <v/>
      </c>
      <c r="H402" t="str">
        <f t="shared" si="19"/>
        <v/>
      </c>
      <c r="I402" t="str">
        <f t="shared" si="20"/>
        <v/>
      </c>
    </row>
    <row r="403" spans="6:9" x14ac:dyDescent="0.2">
      <c r="F403" t="str">
        <f t="shared" si="18"/>
        <v/>
      </c>
      <c r="H403" t="str">
        <f t="shared" si="19"/>
        <v/>
      </c>
      <c r="I403" t="str">
        <f t="shared" si="20"/>
        <v/>
      </c>
    </row>
    <row r="404" spans="6:9" x14ac:dyDescent="0.2">
      <c r="F404" t="str">
        <f t="shared" si="18"/>
        <v/>
      </c>
      <c r="H404" t="str">
        <f t="shared" si="19"/>
        <v/>
      </c>
      <c r="I404" t="str">
        <f t="shared" si="20"/>
        <v/>
      </c>
    </row>
    <row r="405" spans="6:9" x14ac:dyDescent="0.2">
      <c r="F405" t="str">
        <f t="shared" si="18"/>
        <v/>
      </c>
      <c r="H405" t="str">
        <f t="shared" si="19"/>
        <v/>
      </c>
      <c r="I405" t="str">
        <f t="shared" si="20"/>
        <v/>
      </c>
    </row>
    <row r="406" spans="6:9" x14ac:dyDescent="0.2">
      <c r="F406" t="str">
        <f t="shared" si="18"/>
        <v/>
      </c>
      <c r="H406" t="str">
        <f t="shared" si="19"/>
        <v/>
      </c>
      <c r="I406" t="str">
        <f t="shared" si="20"/>
        <v/>
      </c>
    </row>
    <row r="407" spans="6:9" x14ac:dyDescent="0.2">
      <c r="F407" t="str">
        <f t="shared" si="18"/>
        <v/>
      </c>
      <c r="H407" t="str">
        <f t="shared" si="19"/>
        <v/>
      </c>
      <c r="I407" t="str">
        <f t="shared" si="20"/>
        <v/>
      </c>
    </row>
    <row r="408" spans="6:9" x14ac:dyDescent="0.2">
      <c r="F408" t="str">
        <f t="shared" si="18"/>
        <v/>
      </c>
      <c r="H408" t="str">
        <f t="shared" si="19"/>
        <v/>
      </c>
      <c r="I408" t="str">
        <f t="shared" si="20"/>
        <v/>
      </c>
    </row>
    <row r="409" spans="6:9" x14ac:dyDescent="0.2">
      <c r="F409" t="str">
        <f t="shared" si="18"/>
        <v/>
      </c>
      <c r="H409" t="str">
        <f t="shared" si="19"/>
        <v/>
      </c>
      <c r="I409" t="str">
        <f t="shared" si="20"/>
        <v/>
      </c>
    </row>
    <row r="410" spans="6:9" x14ac:dyDescent="0.2">
      <c r="F410" t="str">
        <f t="shared" si="18"/>
        <v/>
      </c>
      <c r="H410" t="str">
        <f t="shared" si="19"/>
        <v/>
      </c>
      <c r="I410" t="str">
        <f t="shared" si="20"/>
        <v/>
      </c>
    </row>
    <row r="411" spans="6:9" x14ac:dyDescent="0.2">
      <c r="F411" t="str">
        <f t="shared" si="18"/>
        <v/>
      </c>
      <c r="H411" t="str">
        <f t="shared" si="19"/>
        <v/>
      </c>
      <c r="I411" t="str">
        <f t="shared" si="20"/>
        <v/>
      </c>
    </row>
    <row r="412" spans="6:9" x14ac:dyDescent="0.2">
      <c r="F412" t="str">
        <f t="shared" si="18"/>
        <v/>
      </c>
      <c r="H412" t="str">
        <f t="shared" si="19"/>
        <v/>
      </c>
      <c r="I412" t="str">
        <f t="shared" si="20"/>
        <v/>
      </c>
    </row>
    <row r="413" spans="6:9" x14ac:dyDescent="0.2">
      <c r="F413" t="str">
        <f t="shared" si="18"/>
        <v/>
      </c>
      <c r="H413" t="str">
        <f t="shared" si="19"/>
        <v/>
      </c>
      <c r="I413" t="str">
        <f t="shared" si="20"/>
        <v/>
      </c>
    </row>
    <row r="414" spans="6:9" x14ac:dyDescent="0.2">
      <c r="F414" t="str">
        <f t="shared" si="18"/>
        <v/>
      </c>
      <c r="H414" t="str">
        <f t="shared" si="19"/>
        <v/>
      </c>
      <c r="I414" t="str">
        <f t="shared" si="20"/>
        <v/>
      </c>
    </row>
    <row r="415" spans="6:9" x14ac:dyDescent="0.2">
      <c r="F415" t="str">
        <f t="shared" si="18"/>
        <v/>
      </c>
      <c r="H415" t="str">
        <f t="shared" si="19"/>
        <v/>
      </c>
      <c r="I415" t="str">
        <f t="shared" si="20"/>
        <v/>
      </c>
    </row>
    <row r="416" spans="6:9" x14ac:dyDescent="0.2">
      <c r="F416" t="str">
        <f t="shared" si="18"/>
        <v/>
      </c>
      <c r="H416" t="str">
        <f t="shared" si="19"/>
        <v/>
      </c>
      <c r="I416" t="str">
        <f t="shared" si="20"/>
        <v/>
      </c>
    </row>
    <row r="417" spans="6:9" x14ac:dyDescent="0.2">
      <c r="F417" t="str">
        <f t="shared" si="18"/>
        <v/>
      </c>
      <c r="H417" t="str">
        <f t="shared" si="19"/>
        <v/>
      </c>
      <c r="I417" t="str">
        <f t="shared" si="20"/>
        <v/>
      </c>
    </row>
    <row r="418" spans="6:9" x14ac:dyDescent="0.2">
      <c r="F418" t="str">
        <f t="shared" si="18"/>
        <v/>
      </c>
      <c r="H418" t="str">
        <f t="shared" si="19"/>
        <v/>
      </c>
      <c r="I418" t="str">
        <f t="shared" si="20"/>
        <v/>
      </c>
    </row>
    <row r="419" spans="6:9" x14ac:dyDescent="0.2">
      <c r="F419" t="str">
        <f t="shared" si="18"/>
        <v/>
      </c>
      <c r="H419" t="str">
        <f t="shared" si="19"/>
        <v/>
      </c>
      <c r="I419" t="str">
        <f t="shared" si="20"/>
        <v/>
      </c>
    </row>
    <row r="420" spans="6:9" x14ac:dyDescent="0.2">
      <c r="F420" t="str">
        <f t="shared" si="18"/>
        <v/>
      </c>
      <c r="H420" t="str">
        <f t="shared" si="19"/>
        <v/>
      </c>
      <c r="I420" t="str">
        <f t="shared" si="20"/>
        <v/>
      </c>
    </row>
    <row r="421" spans="6:9" x14ac:dyDescent="0.2">
      <c r="F421" t="str">
        <f t="shared" si="18"/>
        <v/>
      </c>
      <c r="H421" t="str">
        <f t="shared" si="19"/>
        <v/>
      </c>
      <c r="I421" t="str">
        <f t="shared" si="20"/>
        <v/>
      </c>
    </row>
    <row r="422" spans="6:9" x14ac:dyDescent="0.2">
      <c r="F422" t="str">
        <f t="shared" si="18"/>
        <v/>
      </c>
      <c r="H422" t="str">
        <f t="shared" si="19"/>
        <v/>
      </c>
      <c r="I422" t="str">
        <f t="shared" si="20"/>
        <v/>
      </c>
    </row>
    <row r="423" spans="6:9" x14ac:dyDescent="0.2">
      <c r="F423" t="str">
        <f t="shared" si="18"/>
        <v/>
      </c>
      <c r="H423" t="str">
        <f t="shared" si="19"/>
        <v/>
      </c>
      <c r="I423" t="str">
        <f t="shared" si="20"/>
        <v/>
      </c>
    </row>
    <row r="424" spans="6:9" x14ac:dyDescent="0.2">
      <c r="F424" t="str">
        <f t="shared" si="18"/>
        <v/>
      </c>
      <c r="H424" t="str">
        <f t="shared" si="19"/>
        <v/>
      </c>
      <c r="I424" t="str">
        <f t="shared" si="20"/>
        <v/>
      </c>
    </row>
    <row r="425" spans="6:9" x14ac:dyDescent="0.2">
      <c r="F425" t="str">
        <f t="shared" si="18"/>
        <v/>
      </c>
      <c r="H425" t="str">
        <f t="shared" si="19"/>
        <v/>
      </c>
      <c r="I425" t="str">
        <f t="shared" si="20"/>
        <v/>
      </c>
    </row>
    <row r="426" spans="6:9" x14ac:dyDescent="0.2">
      <c r="F426" t="str">
        <f t="shared" si="18"/>
        <v/>
      </c>
      <c r="H426" t="str">
        <f t="shared" si="19"/>
        <v/>
      </c>
      <c r="I426" t="str">
        <f t="shared" si="20"/>
        <v/>
      </c>
    </row>
    <row r="427" spans="6:9" x14ac:dyDescent="0.2">
      <c r="F427" t="str">
        <f t="shared" si="18"/>
        <v/>
      </c>
      <c r="H427" t="str">
        <f t="shared" si="19"/>
        <v/>
      </c>
      <c r="I427" t="str">
        <f t="shared" si="20"/>
        <v/>
      </c>
    </row>
    <row r="428" spans="6:9" x14ac:dyDescent="0.2">
      <c r="F428" t="str">
        <f t="shared" si="18"/>
        <v/>
      </c>
      <c r="H428" t="str">
        <f t="shared" si="19"/>
        <v/>
      </c>
      <c r="I428" t="str">
        <f t="shared" si="20"/>
        <v/>
      </c>
    </row>
    <row r="429" spans="6:9" x14ac:dyDescent="0.2">
      <c r="F429" t="str">
        <f t="shared" si="18"/>
        <v/>
      </c>
      <c r="H429" t="str">
        <f t="shared" si="19"/>
        <v/>
      </c>
      <c r="I429" t="str">
        <f t="shared" si="20"/>
        <v/>
      </c>
    </row>
    <row r="430" spans="6:9" x14ac:dyDescent="0.2">
      <c r="F430" t="str">
        <f t="shared" si="18"/>
        <v/>
      </c>
      <c r="H430" t="str">
        <f t="shared" si="19"/>
        <v/>
      </c>
      <c r="I430" t="str">
        <f t="shared" si="20"/>
        <v/>
      </c>
    </row>
    <row r="431" spans="6:9" x14ac:dyDescent="0.2">
      <c r="F431" t="str">
        <f t="shared" si="18"/>
        <v/>
      </c>
      <c r="H431" t="str">
        <f t="shared" si="19"/>
        <v/>
      </c>
      <c r="I431" t="str">
        <f t="shared" si="20"/>
        <v/>
      </c>
    </row>
    <row r="432" spans="6:9" x14ac:dyDescent="0.2">
      <c r="F432" t="str">
        <f t="shared" si="18"/>
        <v/>
      </c>
      <c r="H432" t="str">
        <f t="shared" si="19"/>
        <v/>
      </c>
      <c r="I432" t="str">
        <f t="shared" si="20"/>
        <v/>
      </c>
    </row>
    <row r="433" spans="6:9" x14ac:dyDescent="0.2">
      <c r="F433" t="str">
        <f t="shared" si="18"/>
        <v/>
      </c>
      <c r="H433" t="str">
        <f t="shared" si="19"/>
        <v/>
      </c>
      <c r="I433" t="str">
        <f t="shared" si="20"/>
        <v/>
      </c>
    </row>
    <row r="434" spans="6:9" x14ac:dyDescent="0.2">
      <c r="F434" t="str">
        <f t="shared" si="18"/>
        <v/>
      </c>
      <c r="H434" t="str">
        <f t="shared" si="19"/>
        <v/>
      </c>
      <c r="I434" t="str">
        <f t="shared" si="20"/>
        <v/>
      </c>
    </row>
    <row r="435" spans="6:9" x14ac:dyDescent="0.2">
      <c r="F435" t="str">
        <f t="shared" si="18"/>
        <v/>
      </c>
      <c r="H435" t="str">
        <f t="shared" si="19"/>
        <v/>
      </c>
      <c r="I435" t="str">
        <f t="shared" si="20"/>
        <v/>
      </c>
    </row>
    <row r="436" spans="6:9" x14ac:dyDescent="0.2">
      <c r="F436" t="str">
        <f t="shared" si="18"/>
        <v/>
      </c>
      <c r="H436" t="str">
        <f t="shared" si="19"/>
        <v/>
      </c>
      <c r="I436" t="str">
        <f t="shared" si="20"/>
        <v/>
      </c>
    </row>
    <row r="437" spans="6:9" x14ac:dyDescent="0.2">
      <c r="F437" t="str">
        <f t="shared" si="18"/>
        <v/>
      </c>
      <c r="H437" t="str">
        <f t="shared" si="19"/>
        <v/>
      </c>
      <c r="I437" t="str">
        <f t="shared" si="20"/>
        <v/>
      </c>
    </row>
    <row r="438" spans="6:9" x14ac:dyDescent="0.2">
      <c r="F438" t="str">
        <f t="shared" si="18"/>
        <v/>
      </c>
      <c r="H438" t="str">
        <f t="shared" si="19"/>
        <v/>
      </c>
      <c r="I438" t="str">
        <f t="shared" si="20"/>
        <v/>
      </c>
    </row>
    <row r="439" spans="6:9" x14ac:dyDescent="0.2">
      <c r="F439" t="str">
        <f t="shared" si="18"/>
        <v/>
      </c>
      <c r="H439" t="str">
        <f t="shared" si="19"/>
        <v/>
      </c>
      <c r="I439" t="str">
        <f t="shared" si="20"/>
        <v/>
      </c>
    </row>
    <row r="440" spans="6:9" x14ac:dyDescent="0.2">
      <c r="F440" t="str">
        <f t="shared" si="18"/>
        <v/>
      </c>
      <c r="H440" t="str">
        <f t="shared" si="19"/>
        <v/>
      </c>
      <c r="I440" t="str">
        <f t="shared" si="20"/>
        <v/>
      </c>
    </row>
    <row r="441" spans="6:9" x14ac:dyDescent="0.2">
      <c r="F441" t="str">
        <f t="shared" si="18"/>
        <v/>
      </c>
      <c r="H441" t="str">
        <f t="shared" si="19"/>
        <v/>
      </c>
      <c r="I441" t="str">
        <f t="shared" si="20"/>
        <v/>
      </c>
    </row>
    <row r="442" spans="6:9" x14ac:dyDescent="0.2">
      <c r="F442" t="str">
        <f t="shared" si="18"/>
        <v/>
      </c>
      <c r="H442" t="str">
        <f t="shared" si="19"/>
        <v/>
      </c>
      <c r="I442" t="str">
        <f t="shared" si="20"/>
        <v/>
      </c>
    </row>
    <row r="443" spans="6:9" x14ac:dyDescent="0.2">
      <c r="F443" t="str">
        <f t="shared" si="18"/>
        <v/>
      </c>
      <c r="H443" t="str">
        <f t="shared" si="19"/>
        <v/>
      </c>
      <c r="I443" t="str">
        <f t="shared" si="20"/>
        <v/>
      </c>
    </row>
    <row r="444" spans="6:9" x14ac:dyDescent="0.2">
      <c r="F444" t="str">
        <f t="shared" si="18"/>
        <v/>
      </c>
      <c r="H444" t="str">
        <f t="shared" si="19"/>
        <v/>
      </c>
      <c r="I444" t="str">
        <f t="shared" si="20"/>
        <v/>
      </c>
    </row>
    <row r="445" spans="6:9" x14ac:dyDescent="0.2">
      <c r="F445" t="str">
        <f t="shared" si="18"/>
        <v/>
      </c>
      <c r="H445" t="str">
        <f t="shared" si="19"/>
        <v/>
      </c>
      <c r="I445" t="str">
        <f t="shared" si="20"/>
        <v/>
      </c>
    </row>
    <row r="446" spans="6:9" x14ac:dyDescent="0.2">
      <c r="F446" t="str">
        <f t="shared" si="18"/>
        <v/>
      </c>
      <c r="H446" t="str">
        <f t="shared" si="19"/>
        <v/>
      </c>
      <c r="I446" t="str">
        <f t="shared" si="20"/>
        <v/>
      </c>
    </row>
    <row r="447" spans="6:9" x14ac:dyDescent="0.2">
      <c r="F447" t="str">
        <f t="shared" si="18"/>
        <v/>
      </c>
      <c r="H447" t="str">
        <f t="shared" si="19"/>
        <v/>
      </c>
      <c r="I447" t="str">
        <f t="shared" si="20"/>
        <v/>
      </c>
    </row>
    <row r="448" spans="6:9" x14ac:dyDescent="0.2">
      <c r="F448" t="str">
        <f t="shared" si="18"/>
        <v/>
      </c>
      <c r="H448" t="str">
        <f t="shared" si="19"/>
        <v/>
      </c>
      <c r="I448" t="str">
        <f t="shared" si="20"/>
        <v/>
      </c>
    </row>
    <row r="449" spans="6:9" x14ac:dyDescent="0.2">
      <c r="F449" t="str">
        <f t="shared" si="18"/>
        <v/>
      </c>
      <c r="H449" t="str">
        <f t="shared" si="19"/>
        <v/>
      </c>
      <c r="I449" t="str">
        <f t="shared" si="20"/>
        <v/>
      </c>
    </row>
    <row r="450" spans="6:9" x14ac:dyDescent="0.2">
      <c r="F450" t="str">
        <f t="shared" si="18"/>
        <v/>
      </c>
      <c r="H450" t="str">
        <f t="shared" si="19"/>
        <v/>
      </c>
      <c r="I450" t="str">
        <f t="shared" si="20"/>
        <v/>
      </c>
    </row>
    <row r="451" spans="6:9" x14ac:dyDescent="0.2">
      <c r="F451" t="str">
        <f t="shared" ref="F451:F500" si="21">IF(OR(D451="",E451=""),"",D451*E451)</f>
        <v/>
      </c>
      <c r="H451" t="str">
        <f t="shared" ref="H451:H500" si="22">IF(OR(F451="",G451=""),"",F451-G451)</f>
        <v/>
      </c>
      <c r="I451" t="str">
        <f t="shared" ref="I451:I500" si="23">IF(H451="","",IF(H451&lt;=4,"Low",IF(H451&lt;=9,"Moderate",IF(H451&lt;=15,"High","Critical"))))</f>
        <v/>
      </c>
    </row>
    <row r="452" spans="6:9" x14ac:dyDescent="0.2">
      <c r="F452" t="str">
        <f t="shared" si="21"/>
        <v/>
      </c>
      <c r="H452" t="str">
        <f t="shared" si="22"/>
        <v/>
      </c>
      <c r="I452" t="str">
        <f t="shared" si="23"/>
        <v/>
      </c>
    </row>
    <row r="453" spans="6:9" x14ac:dyDescent="0.2">
      <c r="F453" t="str">
        <f t="shared" si="21"/>
        <v/>
      </c>
      <c r="H453" t="str">
        <f t="shared" si="22"/>
        <v/>
      </c>
      <c r="I453" t="str">
        <f t="shared" si="23"/>
        <v/>
      </c>
    </row>
    <row r="454" spans="6:9" x14ac:dyDescent="0.2">
      <c r="F454" t="str">
        <f t="shared" si="21"/>
        <v/>
      </c>
      <c r="H454" t="str">
        <f t="shared" si="22"/>
        <v/>
      </c>
      <c r="I454" t="str">
        <f t="shared" si="23"/>
        <v/>
      </c>
    </row>
    <row r="455" spans="6:9" x14ac:dyDescent="0.2">
      <c r="F455" t="str">
        <f t="shared" si="21"/>
        <v/>
      </c>
      <c r="H455" t="str">
        <f t="shared" si="22"/>
        <v/>
      </c>
      <c r="I455" t="str">
        <f t="shared" si="23"/>
        <v/>
      </c>
    </row>
    <row r="456" spans="6:9" x14ac:dyDescent="0.2">
      <c r="F456" t="str">
        <f t="shared" si="21"/>
        <v/>
      </c>
      <c r="H456" t="str">
        <f t="shared" si="22"/>
        <v/>
      </c>
      <c r="I456" t="str">
        <f t="shared" si="23"/>
        <v/>
      </c>
    </row>
    <row r="457" spans="6:9" x14ac:dyDescent="0.2">
      <c r="F457" t="str">
        <f t="shared" si="21"/>
        <v/>
      </c>
      <c r="H457" t="str">
        <f t="shared" si="22"/>
        <v/>
      </c>
      <c r="I457" t="str">
        <f t="shared" si="23"/>
        <v/>
      </c>
    </row>
    <row r="458" spans="6:9" x14ac:dyDescent="0.2">
      <c r="F458" t="str">
        <f t="shared" si="21"/>
        <v/>
      </c>
      <c r="H458" t="str">
        <f t="shared" si="22"/>
        <v/>
      </c>
      <c r="I458" t="str">
        <f t="shared" si="23"/>
        <v/>
      </c>
    </row>
    <row r="459" spans="6:9" x14ac:dyDescent="0.2">
      <c r="F459" t="str">
        <f t="shared" si="21"/>
        <v/>
      </c>
      <c r="H459" t="str">
        <f t="shared" si="22"/>
        <v/>
      </c>
      <c r="I459" t="str">
        <f t="shared" si="23"/>
        <v/>
      </c>
    </row>
    <row r="460" spans="6:9" x14ac:dyDescent="0.2">
      <c r="F460" t="str">
        <f t="shared" si="21"/>
        <v/>
      </c>
      <c r="H460" t="str">
        <f t="shared" si="22"/>
        <v/>
      </c>
      <c r="I460" t="str">
        <f t="shared" si="23"/>
        <v/>
      </c>
    </row>
    <row r="461" spans="6:9" x14ac:dyDescent="0.2">
      <c r="F461" t="str">
        <f t="shared" si="21"/>
        <v/>
      </c>
      <c r="H461" t="str">
        <f t="shared" si="22"/>
        <v/>
      </c>
      <c r="I461" t="str">
        <f t="shared" si="23"/>
        <v/>
      </c>
    </row>
    <row r="462" spans="6:9" x14ac:dyDescent="0.2">
      <c r="F462" t="str">
        <f t="shared" si="21"/>
        <v/>
      </c>
      <c r="H462" t="str">
        <f t="shared" si="22"/>
        <v/>
      </c>
      <c r="I462" t="str">
        <f t="shared" si="23"/>
        <v/>
      </c>
    </row>
    <row r="463" spans="6:9" x14ac:dyDescent="0.2">
      <c r="F463" t="str">
        <f t="shared" si="21"/>
        <v/>
      </c>
      <c r="H463" t="str">
        <f t="shared" si="22"/>
        <v/>
      </c>
      <c r="I463" t="str">
        <f t="shared" si="23"/>
        <v/>
      </c>
    </row>
    <row r="464" spans="6:9" x14ac:dyDescent="0.2">
      <c r="F464" t="str">
        <f t="shared" si="21"/>
        <v/>
      </c>
      <c r="H464" t="str">
        <f t="shared" si="22"/>
        <v/>
      </c>
      <c r="I464" t="str">
        <f t="shared" si="23"/>
        <v/>
      </c>
    </row>
    <row r="465" spans="6:9" x14ac:dyDescent="0.2">
      <c r="F465" t="str">
        <f t="shared" si="21"/>
        <v/>
      </c>
      <c r="H465" t="str">
        <f t="shared" si="22"/>
        <v/>
      </c>
      <c r="I465" t="str">
        <f t="shared" si="23"/>
        <v/>
      </c>
    </row>
    <row r="466" spans="6:9" x14ac:dyDescent="0.2">
      <c r="F466" t="str">
        <f t="shared" si="21"/>
        <v/>
      </c>
      <c r="H466" t="str">
        <f t="shared" si="22"/>
        <v/>
      </c>
      <c r="I466" t="str">
        <f t="shared" si="23"/>
        <v/>
      </c>
    </row>
    <row r="467" spans="6:9" x14ac:dyDescent="0.2">
      <c r="F467" t="str">
        <f t="shared" si="21"/>
        <v/>
      </c>
      <c r="H467" t="str">
        <f t="shared" si="22"/>
        <v/>
      </c>
      <c r="I467" t="str">
        <f t="shared" si="23"/>
        <v/>
      </c>
    </row>
    <row r="468" spans="6:9" x14ac:dyDescent="0.2">
      <c r="F468" t="str">
        <f t="shared" si="21"/>
        <v/>
      </c>
      <c r="H468" t="str">
        <f t="shared" si="22"/>
        <v/>
      </c>
      <c r="I468" t="str">
        <f t="shared" si="23"/>
        <v/>
      </c>
    </row>
    <row r="469" spans="6:9" x14ac:dyDescent="0.2">
      <c r="F469" t="str">
        <f t="shared" si="21"/>
        <v/>
      </c>
      <c r="H469" t="str">
        <f t="shared" si="22"/>
        <v/>
      </c>
      <c r="I469" t="str">
        <f t="shared" si="23"/>
        <v/>
      </c>
    </row>
    <row r="470" spans="6:9" x14ac:dyDescent="0.2">
      <c r="F470" t="str">
        <f t="shared" si="21"/>
        <v/>
      </c>
      <c r="H470" t="str">
        <f t="shared" si="22"/>
        <v/>
      </c>
      <c r="I470" t="str">
        <f t="shared" si="23"/>
        <v/>
      </c>
    </row>
    <row r="471" spans="6:9" x14ac:dyDescent="0.2">
      <c r="F471" t="str">
        <f t="shared" si="21"/>
        <v/>
      </c>
      <c r="H471" t="str">
        <f t="shared" si="22"/>
        <v/>
      </c>
      <c r="I471" t="str">
        <f t="shared" si="23"/>
        <v/>
      </c>
    </row>
    <row r="472" spans="6:9" x14ac:dyDescent="0.2">
      <c r="F472" t="str">
        <f t="shared" si="21"/>
        <v/>
      </c>
      <c r="H472" t="str">
        <f t="shared" si="22"/>
        <v/>
      </c>
      <c r="I472" t="str">
        <f t="shared" si="23"/>
        <v/>
      </c>
    </row>
    <row r="473" spans="6:9" x14ac:dyDescent="0.2">
      <c r="F473" t="str">
        <f t="shared" si="21"/>
        <v/>
      </c>
      <c r="H473" t="str">
        <f t="shared" si="22"/>
        <v/>
      </c>
      <c r="I473" t="str">
        <f t="shared" si="23"/>
        <v/>
      </c>
    </row>
    <row r="474" spans="6:9" x14ac:dyDescent="0.2">
      <c r="F474" t="str">
        <f t="shared" si="21"/>
        <v/>
      </c>
      <c r="H474" t="str">
        <f t="shared" si="22"/>
        <v/>
      </c>
      <c r="I474" t="str">
        <f t="shared" si="23"/>
        <v/>
      </c>
    </row>
    <row r="475" spans="6:9" x14ac:dyDescent="0.2">
      <c r="F475" t="str">
        <f t="shared" si="21"/>
        <v/>
      </c>
      <c r="H475" t="str">
        <f t="shared" si="22"/>
        <v/>
      </c>
      <c r="I475" t="str">
        <f t="shared" si="23"/>
        <v/>
      </c>
    </row>
    <row r="476" spans="6:9" x14ac:dyDescent="0.2">
      <c r="F476" t="str">
        <f t="shared" si="21"/>
        <v/>
      </c>
      <c r="H476" t="str">
        <f t="shared" si="22"/>
        <v/>
      </c>
      <c r="I476" t="str">
        <f t="shared" si="23"/>
        <v/>
      </c>
    </row>
    <row r="477" spans="6:9" x14ac:dyDescent="0.2">
      <c r="F477" t="str">
        <f t="shared" si="21"/>
        <v/>
      </c>
      <c r="H477" t="str">
        <f t="shared" si="22"/>
        <v/>
      </c>
      <c r="I477" t="str">
        <f t="shared" si="23"/>
        <v/>
      </c>
    </row>
    <row r="478" spans="6:9" x14ac:dyDescent="0.2">
      <c r="F478" t="str">
        <f t="shared" si="21"/>
        <v/>
      </c>
      <c r="H478" t="str">
        <f t="shared" si="22"/>
        <v/>
      </c>
      <c r="I478" t="str">
        <f t="shared" si="23"/>
        <v/>
      </c>
    </row>
    <row r="479" spans="6:9" x14ac:dyDescent="0.2">
      <c r="F479" t="str">
        <f t="shared" si="21"/>
        <v/>
      </c>
      <c r="H479" t="str">
        <f t="shared" si="22"/>
        <v/>
      </c>
      <c r="I479" t="str">
        <f t="shared" si="23"/>
        <v/>
      </c>
    </row>
    <row r="480" spans="6:9" x14ac:dyDescent="0.2">
      <c r="F480" t="str">
        <f t="shared" si="21"/>
        <v/>
      </c>
      <c r="H480" t="str">
        <f t="shared" si="22"/>
        <v/>
      </c>
      <c r="I480" t="str">
        <f t="shared" si="23"/>
        <v/>
      </c>
    </row>
    <row r="481" spans="6:9" x14ac:dyDescent="0.2">
      <c r="F481" t="str">
        <f t="shared" si="21"/>
        <v/>
      </c>
      <c r="H481" t="str">
        <f t="shared" si="22"/>
        <v/>
      </c>
      <c r="I481" t="str">
        <f t="shared" si="23"/>
        <v/>
      </c>
    </row>
    <row r="482" spans="6:9" x14ac:dyDescent="0.2">
      <c r="F482" t="str">
        <f t="shared" si="21"/>
        <v/>
      </c>
      <c r="H482" t="str">
        <f t="shared" si="22"/>
        <v/>
      </c>
      <c r="I482" t="str">
        <f t="shared" si="23"/>
        <v/>
      </c>
    </row>
    <row r="483" spans="6:9" x14ac:dyDescent="0.2">
      <c r="F483" t="str">
        <f t="shared" si="21"/>
        <v/>
      </c>
      <c r="H483" t="str">
        <f t="shared" si="22"/>
        <v/>
      </c>
      <c r="I483" t="str">
        <f t="shared" si="23"/>
        <v/>
      </c>
    </row>
    <row r="484" spans="6:9" x14ac:dyDescent="0.2">
      <c r="F484" t="str">
        <f t="shared" si="21"/>
        <v/>
      </c>
      <c r="H484" t="str">
        <f t="shared" si="22"/>
        <v/>
      </c>
      <c r="I484" t="str">
        <f t="shared" si="23"/>
        <v/>
      </c>
    </row>
    <row r="485" spans="6:9" x14ac:dyDescent="0.2">
      <c r="F485" t="str">
        <f t="shared" si="21"/>
        <v/>
      </c>
      <c r="H485" t="str">
        <f t="shared" si="22"/>
        <v/>
      </c>
      <c r="I485" t="str">
        <f t="shared" si="23"/>
        <v/>
      </c>
    </row>
    <row r="486" spans="6:9" x14ac:dyDescent="0.2">
      <c r="F486" t="str">
        <f t="shared" si="21"/>
        <v/>
      </c>
      <c r="H486" t="str">
        <f t="shared" si="22"/>
        <v/>
      </c>
      <c r="I486" t="str">
        <f t="shared" si="23"/>
        <v/>
      </c>
    </row>
    <row r="487" spans="6:9" x14ac:dyDescent="0.2">
      <c r="F487" t="str">
        <f t="shared" si="21"/>
        <v/>
      </c>
      <c r="H487" t="str">
        <f t="shared" si="22"/>
        <v/>
      </c>
      <c r="I487" t="str">
        <f t="shared" si="23"/>
        <v/>
      </c>
    </row>
    <row r="488" spans="6:9" x14ac:dyDescent="0.2">
      <c r="F488" t="str">
        <f t="shared" si="21"/>
        <v/>
      </c>
      <c r="H488" t="str">
        <f t="shared" si="22"/>
        <v/>
      </c>
      <c r="I488" t="str">
        <f t="shared" si="23"/>
        <v/>
      </c>
    </row>
    <row r="489" spans="6:9" x14ac:dyDescent="0.2">
      <c r="F489" t="str">
        <f t="shared" si="21"/>
        <v/>
      </c>
      <c r="H489" t="str">
        <f t="shared" si="22"/>
        <v/>
      </c>
      <c r="I489" t="str">
        <f t="shared" si="23"/>
        <v/>
      </c>
    </row>
    <row r="490" spans="6:9" x14ac:dyDescent="0.2">
      <c r="F490" t="str">
        <f t="shared" si="21"/>
        <v/>
      </c>
      <c r="H490" t="str">
        <f t="shared" si="22"/>
        <v/>
      </c>
      <c r="I490" t="str">
        <f t="shared" si="23"/>
        <v/>
      </c>
    </row>
    <row r="491" spans="6:9" x14ac:dyDescent="0.2">
      <c r="F491" t="str">
        <f t="shared" si="21"/>
        <v/>
      </c>
      <c r="H491" t="str">
        <f t="shared" si="22"/>
        <v/>
      </c>
      <c r="I491" t="str">
        <f t="shared" si="23"/>
        <v/>
      </c>
    </row>
    <row r="492" spans="6:9" x14ac:dyDescent="0.2">
      <c r="F492" t="str">
        <f t="shared" si="21"/>
        <v/>
      </c>
      <c r="H492" t="str">
        <f t="shared" si="22"/>
        <v/>
      </c>
      <c r="I492" t="str">
        <f t="shared" si="23"/>
        <v/>
      </c>
    </row>
    <row r="493" spans="6:9" x14ac:dyDescent="0.2">
      <c r="F493" t="str">
        <f t="shared" si="21"/>
        <v/>
      </c>
      <c r="H493" t="str">
        <f t="shared" si="22"/>
        <v/>
      </c>
      <c r="I493" t="str">
        <f t="shared" si="23"/>
        <v/>
      </c>
    </row>
    <row r="494" spans="6:9" x14ac:dyDescent="0.2">
      <c r="F494" t="str">
        <f t="shared" si="21"/>
        <v/>
      </c>
      <c r="H494" t="str">
        <f t="shared" si="22"/>
        <v/>
      </c>
      <c r="I494" t="str">
        <f t="shared" si="23"/>
        <v/>
      </c>
    </row>
    <row r="495" spans="6:9" x14ac:dyDescent="0.2">
      <c r="F495" t="str">
        <f t="shared" si="21"/>
        <v/>
      </c>
      <c r="H495" t="str">
        <f t="shared" si="22"/>
        <v/>
      </c>
      <c r="I495" t="str">
        <f t="shared" si="23"/>
        <v/>
      </c>
    </row>
    <row r="496" spans="6:9" x14ac:dyDescent="0.2">
      <c r="F496" t="str">
        <f t="shared" si="21"/>
        <v/>
      </c>
      <c r="H496" t="str">
        <f t="shared" si="22"/>
        <v/>
      </c>
      <c r="I496" t="str">
        <f t="shared" si="23"/>
        <v/>
      </c>
    </row>
    <row r="497" spans="6:9" x14ac:dyDescent="0.2">
      <c r="F497" t="str">
        <f t="shared" si="21"/>
        <v/>
      </c>
      <c r="H497" t="str">
        <f t="shared" si="22"/>
        <v/>
      </c>
      <c r="I497" t="str">
        <f t="shared" si="23"/>
        <v/>
      </c>
    </row>
    <row r="498" spans="6:9" x14ac:dyDescent="0.2">
      <c r="F498" t="str">
        <f t="shared" si="21"/>
        <v/>
      </c>
      <c r="H498" t="str">
        <f t="shared" si="22"/>
        <v/>
      </c>
      <c r="I498" t="str">
        <f t="shared" si="23"/>
        <v/>
      </c>
    </row>
    <row r="499" spans="6:9" x14ac:dyDescent="0.2">
      <c r="F499" t="str">
        <f t="shared" si="21"/>
        <v/>
      </c>
      <c r="H499" t="str">
        <f t="shared" si="22"/>
        <v/>
      </c>
      <c r="I499" t="str">
        <f t="shared" si="23"/>
        <v/>
      </c>
    </row>
    <row r="500" spans="6:9" x14ac:dyDescent="0.2">
      <c r="F500" t="str">
        <f t="shared" si="21"/>
        <v/>
      </c>
      <c r="H500" t="str">
        <f t="shared" si="22"/>
        <v/>
      </c>
      <c r="I500" t="str">
        <f t="shared" si="23"/>
        <v/>
      </c>
    </row>
  </sheetData>
  <dataValidations count="2">
    <dataValidation type="list" allowBlank="1" sqref="G2:G500 D2:E500" xr:uid="{00000000-0002-0000-0100-000000000000}">
      <formula1>"1,2,3,4,5"</formula1>
    </dataValidation>
    <dataValidation type="list" allowBlank="1" sqref="M2:M500" xr:uid="{00000000-0002-0000-0100-000003000000}">
      <formula1>"Open,Monitoring,Closed"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FA3D4DF-AF08-DD4B-AA6C-746D16C06FDB}">
          <x14:formula1>
            <xm:f>'Risk Categories'!$A$4:$A$8</xm:f>
          </x14:formula1>
          <xm:sqref>B2:B498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B7"/>
  <sheetViews>
    <sheetView workbookViewId="0">
      <selection activeCell="C15" sqref="C15"/>
    </sheetView>
  </sheetViews>
  <sheetFormatPr baseColWidth="10" defaultColWidth="8.83203125" defaultRowHeight="15" x14ac:dyDescent="0.2"/>
  <cols>
    <col min="1" max="1" width="27" bestFit="1" customWidth="1"/>
  </cols>
  <sheetData>
    <row r="1" spans="1:2" ht="20" thickBot="1" x14ac:dyDescent="0.3">
      <c r="A1" s="10" t="s">
        <v>33</v>
      </c>
      <c r="B1" s="11"/>
    </row>
    <row r="2" spans="1:2" x14ac:dyDescent="0.2">
      <c r="A2" s="9"/>
      <c r="B2" s="9"/>
    </row>
    <row r="3" spans="1:2" x14ac:dyDescent="0.2">
      <c r="A3" s="3" t="s">
        <v>34</v>
      </c>
      <c r="B3" s="3">
        <f>COUNTA('Risk Register'!A2:A500)</f>
        <v>0</v>
      </c>
    </row>
    <row r="4" spans="1:2" x14ac:dyDescent="0.2">
      <c r="A4" s="3" t="s">
        <v>35</v>
      </c>
      <c r="B4" s="3">
        <f>COUNTIF('Risk Register'!I2:I500,"Low")</f>
        <v>0</v>
      </c>
    </row>
    <row r="5" spans="1:2" x14ac:dyDescent="0.2">
      <c r="A5" s="3" t="s">
        <v>36</v>
      </c>
      <c r="B5" s="3">
        <f>COUNTIF('Risk Register'!I2:I500,"Moderate")</f>
        <v>0</v>
      </c>
    </row>
    <row r="6" spans="1:2" x14ac:dyDescent="0.2">
      <c r="A6" s="3" t="s">
        <v>37</v>
      </c>
      <c r="B6" s="3">
        <f>COUNTIF('Risk Register'!I2:I500,"High")</f>
        <v>0</v>
      </c>
    </row>
    <row r="7" spans="1:2" x14ac:dyDescent="0.2">
      <c r="A7" s="3" t="s">
        <v>38</v>
      </c>
      <c r="B7" s="3">
        <f>COUNTIF('Risk Register'!I2:I500,"Critical")</f>
        <v>0</v>
      </c>
    </row>
  </sheetData>
  <mergeCells count="1">
    <mergeCell ref="A1:B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E13"/>
  <sheetViews>
    <sheetView zoomScale="114" workbookViewId="0">
      <selection activeCell="A4" sqref="A4"/>
    </sheetView>
  </sheetViews>
  <sheetFormatPr baseColWidth="10" defaultColWidth="8.83203125" defaultRowHeight="15" x14ac:dyDescent="0.2"/>
  <cols>
    <col min="1" max="1" width="30.6640625" bestFit="1" customWidth="1"/>
    <col min="2" max="2" width="8" bestFit="1" customWidth="1"/>
    <col min="3" max="3" width="13.5" bestFit="1" customWidth="1"/>
    <col min="4" max="4" width="12.33203125" bestFit="1" customWidth="1"/>
    <col min="5" max="5" width="21.33203125" customWidth="1"/>
  </cols>
  <sheetData>
    <row r="1" spans="1:5" ht="19" x14ac:dyDescent="0.25">
      <c r="A1" s="2" t="s">
        <v>39</v>
      </c>
    </row>
    <row r="3" spans="1:5" x14ac:dyDescent="0.2">
      <c r="A3" s="4" t="s">
        <v>20</v>
      </c>
      <c r="B3" s="4" t="s">
        <v>40</v>
      </c>
      <c r="C3" s="4" t="s">
        <v>22</v>
      </c>
      <c r="D3" s="4" t="s">
        <v>27</v>
      </c>
      <c r="E3" s="4" t="s">
        <v>41</v>
      </c>
    </row>
    <row r="4" spans="1:5" x14ac:dyDescent="0.2">
      <c r="A4" s="8" t="str">
        <f>IF($D4="","",IFERROR(INDEX('Risk Register'!$A:$A,MATCH($D4,'Risk Register'!$H:$H,0)),""))</f>
        <v/>
      </c>
      <c r="B4" s="3" t="str">
        <f>IF($A4="","",IFERROR(INDEX('Risk Register'!$B:$B,MATCH($A4,'Risk Register'!$A:$A,0)),""))</f>
        <v/>
      </c>
      <c r="C4" s="3" t="str">
        <f>IF($A4="","",IFERROR(INDEX('Risk Register'!$C:$C,MATCH($A4,'Risk Register'!$A:$A,0)),""))</f>
        <v/>
      </c>
      <c r="D4" s="3" t="str">
        <f>IF(ROWS($D$4:D4)&gt;COUNT('Risk Register'!$H:$H),"",LARGE('Risk Register'!$H:$H,ROWS($D$4:D4)))</f>
        <v/>
      </c>
      <c r="E4" s="3" t="str">
        <f>IF($A4="","",IFERROR(INDEX('Risk Register'!$J:$J,MATCH($A4,'Risk Register'!$A:$A,0)),""))</f>
        <v/>
      </c>
    </row>
    <row r="5" spans="1:5" x14ac:dyDescent="0.2">
      <c r="A5" s="8" t="str">
        <f>IF($D5="","",IFERROR(INDEX('Risk Register'!$A:$A,MATCH($D5,'Risk Register'!$H:$H,0)),""))</f>
        <v/>
      </c>
      <c r="B5" s="3" t="str">
        <f>IF($A5="","",IFERROR(INDEX('Risk Register'!$B:$B,MATCH($A5,'Risk Register'!$A:$A,0)),""))</f>
        <v/>
      </c>
      <c r="C5" s="3" t="str">
        <f>IF($A5="","",IFERROR(INDEX('Risk Register'!$C:$C,MATCH($A5,'Risk Register'!$A:$A,0)),""))</f>
        <v/>
      </c>
      <c r="D5" s="3" t="str">
        <f>IF(ROWS($D$4:D5)&gt;COUNT('Risk Register'!$H:$H),"",LARGE('Risk Register'!$H:$H,ROWS($D$4:D5)))</f>
        <v/>
      </c>
      <c r="E5" s="3" t="str">
        <f>IF($A5="","",IFERROR(INDEX('Risk Register'!$J:$J,MATCH($A5,'Risk Register'!$A:$A,0)),""))</f>
        <v/>
      </c>
    </row>
    <row r="6" spans="1:5" x14ac:dyDescent="0.2">
      <c r="A6" s="8" t="str">
        <f>IF($D6="","",IFERROR(INDEX('Risk Register'!$A:$A,MATCH($D6,'Risk Register'!$H:$H,0)),""))</f>
        <v/>
      </c>
      <c r="B6" s="3" t="str">
        <f>IF($A6="","",IFERROR(INDEX('Risk Register'!$B:$B,MATCH($A6,'Risk Register'!$A:$A,0)),""))</f>
        <v/>
      </c>
      <c r="C6" s="3" t="str">
        <f>IF($A6="","",IFERROR(INDEX('Risk Register'!$C:$C,MATCH($A6,'Risk Register'!$A:$A,0)),""))</f>
        <v/>
      </c>
      <c r="D6" s="3" t="str">
        <f>IF(ROWS($D$4:D6)&gt;COUNT('Risk Register'!$H:$H),"",LARGE('Risk Register'!$H:$H,ROWS($D$4:D6)))</f>
        <v/>
      </c>
      <c r="E6" s="3" t="str">
        <f>IF($A6="","",IFERROR(INDEX('Risk Register'!$J:$J,MATCH($A6,'Risk Register'!$A:$A,0)),""))</f>
        <v/>
      </c>
    </row>
    <row r="7" spans="1:5" x14ac:dyDescent="0.2">
      <c r="A7" s="8" t="str">
        <f>IF($D7="","",IFERROR(INDEX('Risk Register'!$A:$A,MATCH($D7,'Risk Register'!$H:$H,0)),""))</f>
        <v/>
      </c>
      <c r="B7" s="3" t="str">
        <f>IF($A7="","",IFERROR(INDEX('Risk Register'!$B:$B,MATCH($A7,'Risk Register'!$A:$A,0)),""))</f>
        <v/>
      </c>
      <c r="C7" s="3" t="str">
        <f>IF($A7="","",IFERROR(INDEX('Risk Register'!$C:$C,MATCH($A7,'Risk Register'!$A:$A,0)),""))</f>
        <v/>
      </c>
      <c r="D7" s="3" t="str">
        <f>IF(ROWS($D$4:D7)&gt;COUNT('Risk Register'!$H:$H),"",LARGE('Risk Register'!$H:$H,ROWS($D$4:D7)))</f>
        <v/>
      </c>
      <c r="E7" s="3" t="str">
        <f>IF($A7="","",IFERROR(INDEX('Risk Register'!$J:$J,MATCH($A7,'Risk Register'!$A:$A,0)),""))</f>
        <v/>
      </c>
    </row>
    <row r="8" spans="1:5" x14ac:dyDescent="0.2">
      <c r="A8" s="8" t="str">
        <f>IF($D8="","",IFERROR(INDEX('Risk Register'!$A:$A,MATCH($D8,'Risk Register'!$H:$H,0)),""))</f>
        <v/>
      </c>
      <c r="B8" s="3" t="str">
        <f>IF($A8="","",IFERROR(INDEX('Risk Register'!$B:$B,MATCH($A8,'Risk Register'!$A:$A,0)),""))</f>
        <v/>
      </c>
      <c r="C8" s="3" t="str">
        <f>IF($A8="","",IFERROR(INDEX('Risk Register'!$C:$C,MATCH($A8,'Risk Register'!$A:$A,0)),""))</f>
        <v/>
      </c>
      <c r="D8" s="3" t="str">
        <f>IF(ROWS($D$4:D8)&gt;COUNT('Risk Register'!$H:$H),"",LARGE('Risk Register'!$H:$H,ROWS($D$4:D8)))</f>
        <v/>
      </c>
      <c r="E8" s="3" t="str">
        <f>IF($A8="","",IFERROR(INDEX('Risk Register'!$J:$J,MATCH($A8,'Risk Register'!$A:$A,0)),""))</f>
        <v/>
      </c>
    </row>
    <row r="9" spans="1:5" x14ac:dyDescent="0.2">
      <c r="A9" s="8" t="str">
        <f>IF($D9="","",IFERROR(INDEX('Risk Register'!$A:$A,MATCH($D9,'Risk Register'!$H:$H,0)),""))</f>
        <v/>
      </c>
      <c r="B9" s="3" t="str">
        <f>IF($A9="","",IFERROR(INDEX('Risk Register'!$B:$B,MATCH($A9,'Risk Register'!$A:$A,0)),""))</f>
        <v/>
      </c>
      <c r="C9" s="3" t="str">
        <f>IF($A9="","",IFERROR(INDEX('Risk Register'!$C:$C,MATCH($A9,'Risk Register'!$A:$A,0)),""))</f>
        <v/>
      </c>
      <c r="D9" s="3" t="str">
        <f>IF(ROWS($D$4:D9)&gt;COUNT('Risk Register'!$H:$H),"",LARGE('Risk Register'!$H:$H,ROWS($D$4:D9)))</f>
        <v/>
      </c>
      <c r="E9" s="3" t="str">
        <f>IF($A9="","",IFERROR(INDEX('Risk Register'!$J:$J,MATCH($A9,'Risk Register'!$A:$A,0)),""))</f>
        <v/>
      </c>
    </row>
    <row r="10" spans="1:5" x14ac:dyDescent="0.2">
      <c r="A10" s="8" t="str">
        <f>IF($D10="","",IFERROR(INDEX('Risk Register'!$A:$A,MATCH($D10,'Risk Register'!$H:$H,0)),""))</f>
        <v/>
      </c>
      <c r="B10" s="3" t="str">
        <f>IF($A10="","",IFERROR(INDEX('Risk Register'!$B:$B,MATCH($A10,'Risk Register'!$A:$A,0)),""))</f>
        <v/>
      </c>
      <c r="C10" s="3" t="str">
        <f>IF($A10="","",IFERROR(INDEX('Risk Register'!$C:$C,MATCH($A10,'Risk Register'!$A:$A,0)),""))</f>
        <v/>
      </c>
      <c r="D10" s="3" t="str">
        <f>IF(ROWS($D$4:D10)&gt;COUNT('Risk Register'!$H:$H),"",LARGE('Risk Register'!$H:$H,ROWS($D$4:D10)))</f>
        <v/>
      </c>
      <c r="E10" s="3" t="str">
        <f>IF($A10="","",IFERROR(INDEX('Risk Register'!$J:$J,MATCH($A10,'Risk Register'!$A:$A,0)),""))</f>
        <v/>
      </c>
    </row>
    <row r="11" spans="1:5" x14ac:dyDescent="0.2">
      <c r="A11" s="8" t="str">
        <f>IF($D11="","",IFERROR(INDEX('Risk Register'!$A:$A,MATCH($D11,'Risk Register'!$H:$H,0)),""))</f>
        <v/>
      </c>
      <c r="B11" s="3" t="str">
        <f>IF($A11="","",IFERROR(INDEX('Risk Register'!$B:$B,MATCH($A11,'Risk Register'!$A:$A,0)),""))</f>
        <v/>
      </c>
      <c r="C11" s="3" t="str">
        <f>IF($A11="","",IFERROR(INDEX('Risk Register'!$C:$C,MATCH($A11,'Risk Register'!$A:$A,0)),""))</f>
        <v/>
      </c>
      <c r="D11" s="3" t="str">
        <f>IF(ROWS($D$4:D11)&gt;COUNT('Risk Register'!$H:$H),"",LARGE('Risk Register'!$H:$H,ROWS($D$4:D11)))</f>
        <v/>
      </c>
      <c r="E11" s="3" t="str">
        <f>IF($A11="","",IFERROR(INDEX('Risk Register'!$J:$J,MATCH($A11,'Risk Register'!$A:$A,0)),""))</f>
        <v/>
      </c>
    </row>
    <row r="12" spans="1:5" x14ac:dyDescent="0.2">
      <c r="A12" s="8" t="str">
        <f>IF($D12="","",IFERROR(INDEX('Risk Register'!$A:$A,MATCH($D12,'Risk Register'!$H:$H,0)),""))</f>
        <v/>
      </c>
      <c r="B12" s="3" t="str">
        <f>IF($A12="","",IFERROR(INDEX('Risk Register'!$B:$B,MATCH($A12,'Risk Register'!$A:$A,0)),""))</f>
        <v/>
      </c>
      <c r="C12" s="3" t="str">
        <f>IF($A12="","",IFERROR(INDEX('Risk Register'!$C:$C,MATCH($A12,'Risk Register'!$A:$A,0)),""))</f>
        <v/>
      </c>
      <c r="D12" s="3" t="str">
        <f>IF(ROWS($D$4:D12)&gt;COUNT('Risk Register'!$H:$H),"",LARGE('Risk Register'!$H:$H,ROWS($D$4:D12)))</f>
        <v/>
      </c>
      <c r="E12" s="3" t="str">
        <f>IF($A12="","",IFERROR(INDEX('Risk Register'!$J:$J,MATCH($A12,'Risk Register'!$A:$A,0)),""))</f>
        <v/>
      </c>
    </row>
    <row r="13" spans="1:5" x14ac:dyDescent="0.2">
      <c r="A13" s="8" t="str">
        <f>IF($D13="","",IFERROR(INDEX('Risk Register'!$A:$A,MATCH($D13,'Risk Register'!$H:$H,0)),""))</f>
        <v/>
      </c>
      <c r="B13" s="3" t="str">
        <f>IF($A13="","",IFERROR(INDEX('Risk Register'!$B:$B,MATCH($A13,'Risk Register'!$A:$A,0)),""))</f>
        <v/>
      </c>
      <c r="C13" s="3" t="str">
        <f>IF($A13="","",IFERROR(INDEX('Risk Register'!$C:$C,MATCH($A13,'Risk Register'!$A:$A,0)),""))</f>
        <v/>
      </c>
      <c r="D13" s="3" t="str">
        <f>IF(ROWS($D$4:D13)&gt;COUNT('Risk Register'!$H:$H),"",LARGE('Risk Register'!$H:$H,ROWS($D$4:D13)))</f>
        <v/>
      </c>
      <c r="E13" s="3" t="str">
        <f>IF($A13="","",IFERROR(INDEX('Risk Register'!$J:$J,MATCH($A13,'Risk Register'!$A:$A,0)),""))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C8"/>
  <sheetViews>
    <sheetView workbookViewId="0">
      <selection activeCell="E12" sqref="E12"/>
    </sheetView>
  </sheetViews>
  <sheetFormatPr baseColWidth="10" defaultColWidth="8.83203125" defaultRowHeight="15" x14ac:dyDescent="0.2"/>
  <cols>
    <col min="1" max="1" width="24.6640625" bestFit="1" customWidth="1"/>
    <col min="2" max="2" width="13.33203125" bestFit="1" customWidth="1"/>
    <col min="3" max="3" width="15" bestFit="1" customWidth="1"/>
  </cols>
  <sheetData>
    <row r="1" spans="1:3" ht="19" x14ac:dyDescent="0.25">
      <c r="A1" s="2" t="s">
        <v>42</v>
      </c>
    </row>
    <row r="3" spans="1:3" x14ac:dyDescent="0.2">
      <c r="A3" s="4" t="s">
        <v>40</v>
      </c>
      <c r="B3" s="4" t="s">
        <v>43</v>
      </c>
      <c r="C3" s="4" t="s">
        <v>44</v>
      </c>
    </row>
    <row r="4" spans="1:3" x14ac:dyDescent="0.2">
      <c r="A4" s="7" t="s">
        <v>45</v>
      </c>
      <c r="B4" s="8">
        <f>COUNTIF('Risk Register'!B:B,"Operational")</f>
        <v>0</v>
      </c>
      <c r="C4" s="8">
        <f>COUNTIFS('Risk Register'!B:B,"Operational",'Risk Register'!I:I,"High")+COUNTIFS('Risk Register'!B:B,"Operational",'Risk Register'!I:I,"Critical")</f>
        <v>0</v>
      </c>
    </row>
    <row r="5" spans="1:3" x14ac:dyDescent="0.2">
      <c r="A5" s="7" t="s">
        <v>46</v>
      </c>
      <c r="B5" s="8">
        <f>COUNTIF('Risk Register'!B:B,"Financial")</f>
        <v>0</v>
      </c>
      <c r="C5" s="8">
        <f>COUNTIFS('Risk Register'!B:B,"Financial",'Risk Register'!I:I,"High")+COUNTIFS('Risk Register'!B:B,"Financial",'Risk Register'!I:I,"Critical")</f>
        <v>0</v>
      </c>
    </row>
    <row r="6" spans="1:3" x14ac:dyDescent="0.2">
      <c r="A6" s="7" t="s">
        <v>47</v>
      </c>
      <c r="B6" s="8">
        <f>COUNTIF('Risk Register'!B:B,"Strategic")</f>
        <v>0</v>
      </c>
      <c r="C6" s="8">
        <f>COUNTIFS('Risk Register'!B:B,"Strategic",'Risk Register'!I:I,"High")+COUNTIFS('Risk Register'!B:B,"Strategic",'Risk Register'!I:I,"Critical")</f>
        <v>0</v>
      </c>
    </row>
    <row r="7" spans="1:3" x14ac:dyDescent="0.2">
      <c r="A7" s="7" t="s">
        <v>48</v>
      </c>
      <c r="B7" s="8">
        <f>COUNTIF('Risk Register'!B:B,"Compliance")</f>
        <v>0</v>
      </c>
      <c r="C7" s="8">
        <f>COUNTIFS('Risk Register'!B:B,"Compliance",'Risk Register'!I:I,"High")+COUNTIFS('Risk Register'!B:B,"Compliance",'Risk Register'!I:I,"Critical")</f>
        <v>0</v>
      </c>
    </row>
    <row r="8" spans="1:3" x14ac:dyDescent="0.2">
      <c r="A8" s="7" t="s">
        <v>49</v>
      </c>
      <c r="B8" s="8">
        <f>COUNTIF('Risk Register'!B:B,"Technology")</f>
        <v>0</v>
      </c>
      <c r="C8" s="8">
        <f>COUNTIFS('Risk Register'!B:B,"Technology",'Risk Register'!I:I,"High")+COUNTIFS('Risk Register'!B:B,"Technology",'Risk Register'!I:I,"Critical")</f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Instructions</vt:lpstr>
      <vt:lpstr>Risk Register</vt:lpstr>
      <vt:lpstr>Dashboard</vt:lpstr>
      <vt:lpstr>Top Risks</vt:lpstr>
      <vt:lpstr>Risk Categories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Dennis Konu</cp:lastModifiedBy>
  <dcterms:created xsi:type="dcterms:W3CDTF">2026-03-11T09:11:43Z</dcterms:created>
  <dcterms:modified xsi:type="dcterms:W3CDTF">2026-03-14T06:22:50Z</dcterms:modified>
</cp:coreProperties>
</file>