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/>
  <mc:AlternateContent xmlns:mc="http://schemas.openxmlformats.org/markup-compatibility/2006">
    <mc:Choice Requires="x15">
      <x15ac:absPath xmlns:x15ac="http://schemas.microsoft.com/office/spreadsheetml/2010/11/ac" url="/Users/denniskonu/Library/Mobile Documents/com~apple~CloudDocs/My Hustle/Gobisnix/Web Site/Online Templates/"/>
    </mc:Choice>
  </mc:AlternateContent>
  <xr:revisionPtr revIDLastSave="0" documentId="8_{7F3998A4-70E7-D649-8E20-73443B02444C}" xr6:coauthVersionLast="47" xr6:coauthVersionMax="47" xr10:uidLastSave="{00000000-0000-0000-0000-000000000000}"/>
  <bookViews>
    <workbookView xWindow="0" yWindow="600" windowWidth="38400" windowHeight="21000" xr2:uid="{00000000-000D-0000-FFFF-FFFF00000000}"/>
  </bookViews>
  <sheets>
    <sheet name="How to Use" sheetId="1" r:id="rId1"/>
    <sheet name="Base Forecast" sheetId="2" r:id="rId2"/>
    <sheet name="Stress Tes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4" i="3" l="1"/>
  <c r="L24" i="3"/>
  <c r="K24" i="3"/>
  <c r="J24" i="3"/>
  <c r="I24" i="3"/>
  <c r="H24" i="3"/>
  <c r="G24" i="3"/>
  <c r="F24" i="3"/>
  <c r="E24" i="3"/>
  <c r="N24" i="3" s="1"/>
  <c r="D24" i="3"/>
  <c r="C24" i="3"/>
  <c r="B24" i="3"/>
  <c r="M23" i="3"/>
  <c r="L23" i="3"/>
  <c r="K23" i="3"/>
  <c r="J23" i="3"/>
  <c r="I23" i="3"/>
  <c r="H23" i="3"/>
  <c r="G23" i="3"/>
  <c r="F23" i="3"/>
  <c r="E23" i="3"/>
  <c r="D23" i="3"/>
  <c r="C23" i="3"/>
  <c r="B23" i="3"/>
  <c r="N23" i="3" s="1"/>
  <c r="M22" i="3"/>
  <c r="L22" i="3"/>
  <c r="K22" i="3"/>
  <c r="J22" i="3"/>
  <c r="I22" i="3"/>
  <c r="H22" i="3"/>
  <c r="G22" i="3"/>
  <c r="F22" i="3"/>
  <c r="N22" i="3" s="1"/>
  <c r="E22" i="3"/>
  <c r="D22" i="3"/>
  <c r="C22" i="3"/>
  <c r="B22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M20" i="3"/>
  <c r="L20" i="3"/>
  <c r="K20" i="3"/>
  <c r="J20" i="3"/>
  <c r="I20" i="3"/>
  <c r="H20" i="3"/>
  <c r="G20" i="3"/>
  <c r="N20" i="3" s="1"/>
  <c r="F20" i="3"/>
  <c r="E20" i="3"/>
  <c r="D20" i="3"/>
  <c r="C20" i="3"/>
  <c r="B20" i="3"/>
  <c r="M19" i="3"/>
  <c r="L19" i="3"/>
  <c r="K19" i="3"/>
  <c r="J19" i="3"/>
  <c r="I19" i="3"/>
  <c r="H19" i="3"/>
  <c r="G19" i="3"/>
  <c r="F19" i="3"/>
  <c r="E19" i="3"/>
  <c r="D19" i="3"/>
  <c r="C19" i="3"/>
  <c r="B19" i="3"/>
  <c r="N19" i="3" s="1"/>
  <c r="M18" i="3"/>
  <c r="L18" i="3"/>
  <c r="K18" i="3"/>
  <c r="J18" i="3"/>
  <c r="I18" i="3"/>
  <c r="N18" i="3" s="1"/>
  <c r="H18" i="3"/>
  <c r="G18" i="3"/>
  <c r="F18" i="3"/>
  <c r="E18" i="3"/>
  <c r="D18" i="3"/>
  <c r="C18" i="3"/>
  <c r="B18" i="3"/>
  <c r="N17" i="3"/>
  <c r="M17" i="3"/>
  <c r="M25" i="3" s="1"/>
  <c r="M26" i="3" s="1"/>
  <c r="L17" i="3"/>
  <c r="L25" i="3" s="1"/>
  <c r="L26" i="3" s="1"/>
  <c r="K17" i="3"/>
  <c r="K25" i="3" s="1"/>
  <c r="K26" i="3" s="1"/>
  <c r="J17" i="3"/>
  <c r="J25" i="3" s="1"/>
  <c r="J26" i="3" s="1"/>
  <c r="I17" i="3"/>
  <c r="I25" i="3" s="1"/>
  <c r="H17" i="3"/>
  <c r="H25" i="3" s="1"/>
  <c r="G17" i="3"/>
  <c r="G25" i="3" s="1"/>
  <c r="F17" i="3"/>
  <c r="F25" i="3" s="1"/>
  <c r="E17" i="3"/>
  <c r="E25" i="3" s="1"/>
  <c r="D17" i="3"/>
  <c r="D25" i="3" s="1"/>
  <c r="C17" i="3"/>
  <c r="C25" i="3" s="1"/>
  <c r="B17" i="3"/>
  <c r="B25" i="3" s="1"/>
  <c r="N25" i="3" s="1"/>
  <c r="M15" i="3"/>
  <c r="L15" i="3"/>
  <c r="K15" i="3"/>
  <c r="J15" i="3"/>
  <c r="M14" i="3"/>
  <c r="L14" i="3"/>
  <c r="K14" i="3"/>
  <c r="J14" i="3"/>
  <c r="I14" i="3"/>
  <c r="H14" i="3"/>
  <c r="G14" i="3"/>
  <c r="F14" i="3"/>
  <c r="E14" i="3"/>
  <c r="D14" i="3"/>
  <c r="C14" i="3"/>
  <c r="B14" i="3"/>
  <c r="N14" i="3" s="1"/>
  <c r="M13" i="3"/>
  <c r="L13" i="3"/>
  <c r="K13" i="3"/>
  <c r="N13" i="3" s="1"/>
  <c r="J13" i="3"/>
  <c r="I13" i="3"/>
  <c r="H13" i="3"/>
  <c r="G13" i="3"/>
  <c r="F13" i="3"/>
  <c r="E13" i="3"/>
  <c r="D13" i="3"/>
  <c r="C13" i="3"/>
  <c r="B13" i="3"/>
  <c r="M12" i="3"/>
  <c r="L12" i="3"/>
  <c r="K12" i="3"/>
  <c r="J12" i="3"/>
  <c r="I12" i="3"/>
  <c r="H12" i="3"/>
  <c r="H15" i="3" s="1"/>
  <c r="G12" i="3"/>
  <c r="G15" i="3" s="1"/>
  <c r="G26" i="3" s="1"/>
  <c r="F12" i="3"/>
  <c r="F15" i="3" s="1"/>
  <c r="F26" i="3" s="1"/>
  <c r="E12" i="3"/>
  <c r="E15" i="3" s="1"/>
  <c r="E26" i="3" s="1"/>
  <c r="D12" i="3"/>
  <c r="D15" i="3" s="1"/>
  <c r="D26" i="3" s="1"/>
  <c r="C12" i="3"/>
  <c r="C15" i="3" s="1"/>
  <c r="C26" i="3" s="1"/>
  <c r="B12" i="3"/>
  <c r="M11" i="3"/>
  <c r="L11" i="3"/>
  <c r="N11" i="3" s="1"/>
  <c r="K11" i="3"/>
  <c r="J11" i="3"/>
  <c r="I11" i="3"/>
  <c r="I15" i="3" s="1"/>
  <c r="I26" i="3" s="1"/>
  <c r="H11" i="3"/>
  <c r="G11" i="3"/>
  <c r="F11" i="3"/>
  <c r="E11" i="3"/>
  <c r="D11" i="3"/>
  <c r="C11" i="3"/>
  <c r="B11" i="3"/>
  <c r="B9" i="3"/>
  <c r="N21" i="2"/>
  <c r="M21" i="2"/>
  <c r="L21" i="2"/>
  <c r="K21" i="2"/>
  <c r="J21" i="2"/>
  <c r="J22" i="2" s="1"/>
  <c r="I21" i="2"/>
  <c r="I22" i="2" s="1"/>
  <c r="H21" i="2"/>
  <c r="H22" i="2" s="1"/>
  <c r="G21" i="2"/>
  <c r="G22" i="2" s="1"/>
  <c r="F21" i="2"/>
  <c r="F22" i="2" s="1"/>
  <c r="E21" i="2"/>
  <c r="E22" i="2" s="1"/>
  <c r="D21" i="2"/>
  <c r="D22" i="2" s="1"/>
  <c r="C21" i="2"/>
  <c r="C22" i="2" s="1"/>
  <c r="B21" i="2"/>
  <c r="B22" i="2" s="1"/>
  <c r="N20" i="2"/>
  <c r="N19" i="2"/>
  <c r="N18" i="2"/>
  <c r="N17" i="2"/>
  <c r="N16" i="2"/>
  <c r="N15" i="2"/>
  <c r="N14" i="2"/>
  <c r="N13" i="2"/>
  <c r="M11" i="2"/>
  <c r="M22" i="2" s="1"/>
  <c r="L11" i="2"/>
  <c r="L22" i="2" s="1"/>
  <c r="K11" i="2"/>
  <c r="J11" i="2"/>
  <c r="I11" i="2"/>
  <c r="H11" i="2"/>
  <c r="G11" i="2"/>
  <c r="F11" i="2"/>
  <c r="E11" i="2"/>
  <c r="D11" i="2"/>
  <c r="C11" i="2"/>
  <c r="B11" i="2"/>
  <c r="N10" i="2"/>
  <c r="N9" i="2"/>
  <c r="N8" i="2"/>
  <c r="N7" i="2"/>
  <c r="B15" i="3" l="1"/>
  <c r="N12" i="3"/>
  <c r="N22" i="2"/>
  <c r="B23" i="2"/>
  <c r="K22" i="2"/>
  <c r="N11" i="2"/>
  <c r="H26" i="3"/>
  <c r="N15" i="3" l="1"/>
  <c r="B26" i="3"/>
  <c r="C5" i="2"/>
  <c r="N26" i="3" l="1"/>
  <c r="B27" i="3"/>
  <c r="C23" i="2"/>
  <c r="C9" i="3" l="1"/>
  <c r="D5" i="2"/>
  <c r="C27" i="3" l="1"/>
  <c r="D23" i="2"/>
  <c r="D9" i="3" l="1"/>
  <c r="E5" i="2"/>
  <c r="D27" i="3" l="1"/>
  <c r="E23" i="2"/>
  <c r="E9" i="3" l="1"/>
  <c r="F5" i="2"/>
  <c r="E27" i="3" l="1"/>
  <c r="F23" i="2"/>
  <c r="F9" i="3" l="1"/>
  <c r="G5" i="2"/>
  <c r="F27" i="3" l="1"/>
  <c r="G23" i="2"/>
  <c r="G9" i="3" l="1"/>
  <c r="H5" i="2"/>
  <c r="G27" i="3" l="1"/>
  <c r="H23" i="2"/>
  <c r="H9" i="3" l="1"/>
  <c r="I5" i="2"/>
  <c r="H27" i="3" l="1"/>
  <c r="I23" i="2"/>
  <c r="I9" i="3" l="1"/>
  <c r="J5" i="2"/>
  <c r="I27" i="3" l="1"/>
  <c r="J23" i="2"/>
  <c r="J9" i="3" l="1"/>
  <c r="K5" i="2"/>
  <c r="J27" i="3" l="1"/>
  <c r="K23" i="2"/>
  <c r="K9" i="3" l="1"/>
  <c r="L5" i="2"/>
  <c r="K27" i="3" l="1"/>
  <c r="L23" i="2"/>
  <c r="L9" i="3" l="1"/>
  <c r="M5" i="2"/>
  <c r="L27" i="3" l="1"/>
  <c r="N5" i="2"/>
  <c r="M23" i="2"/>
  <c r="N23" i="2" s="1"/>
  <c r="M9" i="3" l="1"/>
  <c r="N9" i="3" l="1"/>
  <c r="M27" i="3"/>
  <c r="N27" i="3" s="1"/>
</calcChain>
</file>

<file path=xl/sharedStrings.xml><?xml version="1.0" encoding="utf-8"?>
<sst xmlns="http://schemas.openxmlformats.org/spreadsheetml/2006/main" count="92" uniqueCount="59">
  <si>
    <t>How to Use This Template (Quick Guide)</t>
  </si>
  <si>
    <t>1) Start in the 'Base Forecast' sheet.</t>
  </si>
  <si>
    <t>2) Enter your opening bank/cash balance in Jan under 'Opening Balance'.</t>
  </si>
  <si>
    <t>3) Fill monthly cash RECEIPTS (not invoices) under 'Sales Receipts'.</t>
  </si>
  <si>
    <t>4) Fill monthly cash PAYMENTS under the Outflows section.</t>
  </si>
  <si>
    <t>5) Review 'Closing Balance' to see when cash dips below safe levels.</t>
  </si>
  <si>
    <t>Common tips</t>
  </si>
  <si>
    <t>• If customers pay 30–60 days late, move receipts into later months.</t>
  </si>
  <si>
    <t>• Separate one-off items (equipment, tax, loan proceeds) so they stand out.</t>
  </si>
  <si>
    <t>• Update monthly—replace estimates with actuals as you go.</t>
  </si>
  <si>
    <t>Stress testing</t>
  </si>
  <si>
    <t>Use the 'Stress Test' sheet to see downside impacts by reducing sales receipts or increasing costs.</t>
  </si>
  <si>
    <t>Compatibility</t>
  </si>
  <si>
    <t>This .xlsx file opens in Microsoft Excel and Apple Numbers.</t>
  </si>
  <si>
    <t>GoBisnix — Simple 12‑Month Cash Flow Projection (Template)</t>
  </si>
  <si>
    <t>Enter your best estimates in the white cells. Totals and balances calculate automatically.</t>
  </si>
  <si>
    <t>Category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</si>
  <si>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</si>
  <si>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</si>
  <si>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</si>
  <si>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</si>
  <si>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</si>
  <si>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</si>
  <si>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</si>
  <si>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</si>
  <si>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</si>
  <si>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</si>
  <si>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</si>
  <si>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</si>
  <si>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</si>
  <si>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Opening Balance</t>
  </si>
  <si>
    <t>CASH INFLOWS</t>
  </si>
  <si>
    <t>Sales Receipts</t>
  </si>
  <si>
    <t>Other Income</t>
  </si>
  <si>
    <t>Loan Proceeds</t>
  </si>
  <si>
    <t>Capital Injection</t>
  </si>
  <si>
    <t>Total Inflows</t>
  </si>
  <si>
    <t>CASH OUTFLOWS</t>
  </si>
  <si>
    <t>Cost of Goods / Stock</t>
  </si>
  <si>
    <t>Wages &amp; Salaries</t>
  </si>
  <si>
    <t>Rent</t>
  </si>
  <si>
    <t>Utilities</t>
  </si>
  <si>
    <t>Transport</t>
  </si>
  <si>
    <t>Tax Payments</t>
  </si>
  <si>
    <t>Loan Repayments</t>
  </si>
  <si>
    <t>Other Expenses</t>
  </si>
  <si>
    <t>Total Outflows</t>
  </si>
  <si>
    <t>Net Cash Movement (Inflows − Outflows)</t>
  </si>
  <si>
    <t>Closing Balance</t>
  </si>
  <si>
    <t>Notes / Assumptions</t>
  </si>
  <si>
    <t>• Use receipts (cash collected), not invoices issued.</t>
  </si>
  <si>
    <t>• If customers pay late, shift receipts into later months.</t>
  </si>
  <si>
    <t>• Keep this model updated monthly—roll forward as needed.</t>
  </si>
  <si>
    <t>Stress Test (Scenario) — Simple Downside View</t>
  </si>
  <si>
    <t>This sheet pulls from the Base Forecast and applies simple multipliers.</t>
  </si>
  <si>
    <t>Scenario Controls</t>
  </si>
  <si>
    <t>Sales receipts multiplier (e.g., 0.90 = -10%)</t>
  </si>
  <si>
    <t>COGS/Stock multiplier (e.g., 1.05 = +5%)</t>
  </si>
  <si>
    <t>Other outflows multiplier (optional)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</si>
</sst>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K&quot;\ #,##0;[Red]&quot;K&quot;\ \-#,##0;&quot;K&quot;\ 0"/>
  </numFmts>
  <fonts count="6" x14ac:knownFonts="1">
    <font>
      <sz val="11"/>
      <color theme="1"/>
      <name val="Calibri"/>
      <family val="2"/>
      <scheme val="minor"/>
    </font>
    <font>
      <b/>
      <sz val="16"/>
      <name val="Calibri"/>
    </font>
    <font>
      <i/>
      <sz val="11"/>
      <color rgb="FF6B7280"/>
      <name val="Calibri"/>
    </font>
    <font>
      <b/>
      <sz val="11"/>
      <name val="Calibri"/>
    </font>
    <font>
      <b/>
      <sz val="11"/>
      <color rgb="FF1F2937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3F4F6"/>
      </patternFill>
    </fill>
    <fill>
      <patternFill patternType="solid">
        <fgColor rgb="FFE5E7EB"/>
      </patternFill>
    </fill>
    <fill>
      <patternFill patternType="solid">
        <fgColor rgb="FF111827"/>
      </patternFill>
    </fill>
  </fills>
  <borders count="4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164" fontId="3" fillId="3" borderId="1" xfId="0" applyNumberFormat="1" applyFont="1" applyFill="1" applyBorder="1" applyAlignment="1">
      <alignment horizontal="right" vertical="center"/>
    </xf>
    <xf numFmtId="0" fontId="2" fillId="0" borderId="0" xfId="0" applyFont="1"/>
    <xf numFmtId="0" fontId="0" fillId="0" borderId="0" xfId="0"/>
    <xf numFmtId="0" fontId="4" fillId="2" borderId="0" xfId="0" applyFont="1" applyFill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3" borderId="0" xfId="0" applyFont="1" applyFill="1"/>
    <xf numFmtId="0" fontId="1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8"/>
  <sheetViews>
    <sheetView tabSelected="1" workbookViewId="0"/>
  </sheetViews>
  <sheetFormatPr baseColWidth="10" defaultColWidth="8.83203125" defaultRowHeight="15" x14ac:dyDescent="0.2"/>
  <cols>
    <col min="1" max="1" width="95" customWidth="1"/>
  </cols>
  <sheetData>
    <row r="1" spans="1:1" ht="21" x14ac:dyDescent="0.2">
      <c r="A1" s="1" t="s">
        <v>0</v>
      </c>
    </row>
    <row r="2" spans="1:1" x14ac:dyDescent="0.2">
      <c r="A2" s="2"/>
    </row>
    <row r="3" spans="1:1" x14ac:dyDescent="0.2">
      <c r="A3" s="2" t="s">
        <v>1</v>
      </c>
    </row>
    <row r="4" spans="1:1" x14ac:dyDescent="0.2">
      <c r="A4" s="2" t="s">
        <v>2</v>
      </c>
    </row>
    <row r="5" spans="1:1" x14ac:dyDescent="0.2">
      <c r="A5" s="2" t="s">
        <v>3</v>
      </c>
    </row>
    <row r="6" spans="1:1" x14ac:dyDescent="0.2">
      <c r="A6" s="2" t="s">
        <v>4</v>
      </c>
    </row>
    <row r="7" spans="1:1" x14ac:dyDescent="0.2">
      <c r="A7" s="2" t="s">
        <v>5</v>
      </c>
    </row>
    <row r="8" spans="1:1" x14ac:dyDescent="0.2">
      <c r="A8" s="2"/>
    </row>
    <row r="9" spans="1:1" x14ac:dyDescent="0.2">
      <c r="A9" s="3" t="s">
        <v>6</v>
      </c>
    </row>
    <row r="10" spans="1:1" x14ac:dyDescent="0.2">
      <c r="A10" s="2" t="s">
        <v>7</v>
      </c>
    </row>
    <row r="11" spans="1:1" x14ac:dyDescent="0.2">
      <c r="A11" s="2" t="s">
        <v>8</v>
      </c>
    </row>
    <row r="12" spans="1:1" x14ac:dyDescent="0.2">
      <c r="A12" s="2" t="s">
        <v>9</v>
      </c>
    </row>
    <row r="13" spans="1:1" x14ac:dyDescent="0.2">
      <c r="A13" s="2"/>
    </row>
    <row r="14" spans="1:1" x14ac:dyDescent="0.2">
      <c r="A14" s="3" t="s">
        <v>10</v>
      </c>
    </row>
    <row r="15" spans="1:1" x14ac:dyDescent="0.2">
      <c r="A15" s="2" t="s">
        <v>11</v>
      </c>
    </row>
    <row r="16" spans="1:1" x14ac:dyDescent="0.2">
      <c r="A16" s="2"/>
    </row>
    <row r="17" spans="1:1" x14ac:dyDescent="0.2">
      <c r="A17" s="3" t="s">
        <v>12</v>
      </c>
    </row>
    <row r="18" spans="1:1" x14ac:dyDescent="0.2">
      <c r="A18" s="2" t="s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8"/>
  <sheetViews>
    <sheetView workbookViewId="0">
      <pane xSplit="1" ySplit="4" topLeftCell="B5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1" max="1" width="30" customWidth="1"/>
    <col min="2" max="13" width="12" customWidth="1"/>
    <col min="14" max="14" width="14" customWidth="1"/>
  </cols>
  <sheetData>
    <row r="1" spans="1:14" ht="21" x14ac:dyDescent="0.2">
      <c r="A1" s="17" t="s">
        <v>14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x14ac:dyDescent="0.2">
      <c r="A2" s="15" t="s">
        <v>15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4" spans="1:14" ht="22" customHeight="1" x14ac:dyDescent="0.2">
      <c r="A4" s="5" t="s">
        <v>16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5" t="s">
        <v>26</v>
      </c>
      <c r="L4" s="5" t="s">
        <v>27</v>
      </c>
      <c r="M4" s="5" t="s">
        <v>28</v>
      </c>
      <c r="N4" s="5" t="s">
        <v>29</v>
      </c>
    </row>
    <row r="5" spans="1:14" x14ac:dyDescent="0.2">
      <c r="A5" s="6" t="s">
        <v>30</v>
      </c>
      <c r="B5" s="7"/>
      <c r="C5" s="7">
        <f t="shared" ref="C5:M5" si="0">B23</f>
        <v>0</v>
      </c>
      <c r="D5" s="7">
        <f t="shared" si="0"/>
        <v>0</v>
      </c>
      <c r="E5" s="7">
        <f t="shared" si="0"/>
        <v>0</v>
      </c>
      <c r="F5" s="7">
        <f t="shared" si="0"/>
        <v>0</v>
      </c>
      <c r="G5" s="7">
        <f t="shared" si="0"/>
        <v>0</v>
      </c>
      <c r="H5" s="7">
        <f t="shared" si="0"/>
        <v>0</v>
      </c>
      <c r="I5" s="7">
        <f t="shared" si="0"/>
        <v>0</v>
      </c>
      <c r="J5" s="7">
        <f t="shared" si="0"/>
        <v>0</v>
      </c>
      <c r="K5" s="7">
        <f t="shared" si="0"/>
        <v>0</v>
      </c>
      <c r="L5" s="7">
        <f t="shared" si="0"/>
        <v>0</v>
      </c>
      <c r="M5" s="7">
        <f t="shared" si="0"/>
        <v>0</v>
      </c>
      <c r="N5" s="7">
        <f>SUM(B5:M5)</f>
        <v>0</v>
      </c>
    </row>
    <row r="6" spans="1:14" x14ac:dyDescent="0.2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x14ac:dyDescent="0.2">
      <c r="A7" s="8" t="s">
        <v>32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>
        <f>SUM(B7:M7)</f>
        <v>0</v>
      </c>
    </row>
    <row r="8" spans="1:14" x14ac:dyDescent="0.2">
      <c r="A8" s="8" t="s">
        <v>33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>
        <f>SUM(B8:M8)</f>
        <v>0</v>
      </c>
    </row>
    <row r="9" spans="1:14" x14ac:dyDescent="0.2">
      <c r="A9" s="8" t="s">
        <v>34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>
        <f>SUM(B9:M9)</f>
        <v>0</v>
      </c>
    </row>
    <row r="10" spans="1:14" x14ac:dyDescent="0.2">
      <c r="A10" s="8" t="s">
        <v>35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>
        <f>SUM(B10:M10)</f>
        <v>0</v>
      </c>
    </row>
    <row r="11" spans="1:14" x14ac:dyDescent="0.2">
      <c r="A11" s="6" t="s">
        <v>36</v>
      </c>
      <c r="B11" s="7">
        <f t="shared" ref="B11:M11" si="1">B7+B8+B9+B10</f>
        <v>0</v>
      </c>
      <c r="C11" s="7">
        <f t="shared" si="1"/>
        <v>0</v>
      </c>
      <c r="D11" s="7">
        <f t="shared" si="1"/>
        <v>0</v>
      </c>
      <c r="E11" s="7">
        <f t="shared" si="1"/>
        <v>0</v>
      </c>
      <c r="F11" s="7">
        <f t="shared" si="1"/>
        <v>0</v>
      </c>
      <c r="G11" s="7">
        <f t="shared" si="1"/>
        <v>0</v>
      </c>
      <c r="H11" s="7">
        <f t="shared" si="1"/>
        <v>0</v>
      </c>
      <c r="I11" s="7">
        <f t="shared" si="1"/>
        <v>0</v>
      </c>
      <c r="J11" s="7">
        <f t="shared" si="1"/>
        <v>0</v>
      </c>
      <c r="K11" s="7">
        <f t="shared" si="1"/>
        <v>0</v>
      </c>
      <c r="L11" s="7">
        <f t="shared" si="1"/>
        <v>0</v>
      </c>
      <c r="M11" s="7">
        <f t="shared" si="1"/>
        <v>0</v>
      </c>
      <c r="N11" s="7">
        <f>SUM(B11:M11)</f>
        <v>0</v>
      </c>
    </row>
    <row r="12" spans="1:14" x14ac:dyDescent="0.2">
      <c r="A12" s="13" t="s">
        <v>37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</row>
    <row r="13" spans="1:14" x14ac:dyDescent="0.2">
      <c r="A13" s="8" t="s">
        <v>38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>
        <f t="shared" ref="N13:N23" si="2">SUM(B13:M13)</f>
        <v>0</v>
      </c>
    </row>
    <row r="14" spans="1:14" x14ac:dyDescent="0.2">
      <c r="A14" s="8" t="s">
        <v>39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>
        <f t="shared" si="2"/>
        <v>0</v>
      </c>
    </row>
    <row r="15" spans="1:14" x14ac:dyDescent="0.2">
      <c r="A15" s="8" t="s">
        <v>40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>
        <f t="shared" si="2"/>
        <v>0</v>
      </c>
    </row>
    <row r="16" spans="1:14" x14ac:dyDescent="0.2">
      <c r="A16" s="8" t="s">
        <v>41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>
        <f t="shared" si="2"/>
        <v>0</v>
      </c>
    </row>
    <row r="17" spans="1:14" x14ac:dyDescent="0.2">
      <c r="A17" s="8" t="s">
        <v>42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>
        <f t="shared" si="2"/>
        <v>0</v>
      </c>
    </row>
    <row r="18" spans="1:14" x14ac:dyDescent="0.2">
      <c r="A18" s="8" t="s">
        <v>43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>
        <f t="shared" si="2"/>
        <v>0</v>
      </c>
    </row>
    <row r="19" spans="1:14" x14ac:dyDescent="0.2">
      <c r="A19" s="8" t="s">
        <v>44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>
        <f t="shared" si="2"/>
        <v>0</v>
      </c>
    </row>
    <row r="20" spans="1:14" x14ac:dyDescent="0.2">
      <c r="A20" s="8" t="s">
        <v>45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>
        <f t="shared" si="2"/>
        <v>0</v>
      </c>
    </row>
    <row r="21" spans="1:14" x14ac:dyDescent="0.2">
      <c r="A21" s="6" t="s">
        <v>46</v>
      </c>
      <c r="B21" s="7">
        <f t="shared" ref="B21:M21" si="3">B13+B14+B15+B16+B17+B18+B19+B20</f>
        <v>0</v>
      </c>
      <c r="C21" s="7">
        <f t="shared" si="3"/>
        <v>0</v>
      </c>
      <c r="D21" s="7">
        <f t="shared" si="3"/>
        <v>0</v>
      </c>
      <c r="E21" s="7">
        <f t="shared" si="3"/>
        <v>0</v>
      </c>
      <c r="F21" s="7">
        <f t="shared" si="3"/>
        <v>0</v>
      </c>
      <c r="G21" s="7">
        <f t="shared" si="3"/>
        <v>0</v>
      </c>
      <c r="H21" s="7">
        <f t="shared" si="3"/>
        <v>0</v>
      </c>
      <c r="I21" s="7">
        <f t="shared" si="3"/>
        <v>0</v>
      </c>
      <c r="J21" s="7">
        <f t="shared" si="3"/>
        <v>0</v>
      </c>
      <c r="K21" s="7">
        <f t="shared" si="3"/>
        <v>0</v>
      </c>
      <c r="L21" s="7">
        <f t="shared" si="3"/>
        <v>0</v>
      </c>
      <c r="M21" s="7">
        <f t="shared" si="3"/>
        <v>0</v>
      </c>
      <c r="N21" s="7">
        <f t="shared" si="2"/>
        <v>0</v>
      </c>
    </row>
    <row r="22" spans="1:14" x14ac:dyDescent="0.2">
      <c r="A22" s="6" t="s">
        <v>47</v>
      </c>
      <c r="B22" s="7">
        <f t="shared" ref="B22:M22" si="4">B11-B21</f>
        <v>0</v>
      </c>
      <c r="C22" s="7">
        <f t="shared" si="4"/>
        <v>0</v>
      </c>
      <c r="D22" s="7">
        <f t="shared" si="4"/>
        <v>0</v>
      </c>
      <c r="E22" s="7">
        <f t="shared" si="4"/>
        <v>0</v>
      </c>
      <c r="F22" s="7">
        <f t="shared" si="4"/>
        <v>0</v>
      </c>
      <c r="G22" s="7">
        <f t="shared" si="4"/>
        <v>0</v>
      </c>
      <c r="H22" s="7">
        <f t="shared" si="4"/>
        <v>0</v>
      </c>
      <c r="I22" s="7">
        <f t="shared" si="4"/>
        <v>0</v>
      </c>
      <c r="J22" s="7">
        <f t="shared" si="4"/>
        <v>0</v>
      </c>
      <c r="K22" s="7">
        <f t="shared" si="4"/>
        <v>0</v>
      </c>
      <c r="L22" s="7">
        <f t="shared" si="4"/>
        <v>0</v>
      </c>
      <c r="M22" s="7">
        <f t="shared" si="4"/>
        <v>0</v>
      </c>
      <c r="N22" s="7">
        <f t="shared" si="2"/>
        <v>0</v>
      </c>
    </row>
    <row r="23" spans="1:14" x14ac:dyDescent="0.2">
      <c r="A23" s="6" t="s">
        <v>48</v>
      </c>
      <c r="B23" s="7">
        <f t="shared" ref="B23:M23" si="5">B5+B22</f>
        <v>0</v>
      </c>
      <c r="C23" s="7">
        <f t="shared" si="5"/>
        <v>0</v>
      </c>
      <c r="D23" s="7">
        <f t="shared" si="5"/>
        <v>0</v>
      </c>
      <c r="E23" s="7">
        <f t="shared" si="5"/>
        <v>0</v>
      </c>
      <c r="F23" s="7">
        <f t="shared" si="5"/>
        <v>0</v>
      </c>
      <c r="G23" s="7">
        <f t="shared" si="5"/>
        <v>0</v>
      </c>
      <c r="H23" s="7">
        <f t="shared" si="5"/>
        <v>0</v>
      </c>
      <c r="I23" s="7">
        <f t="shared" si="5"/>
        <v>0</v>
      </c>
      <c r="J23" s="7">
        <f t="shared" si="5"/>
        <v>0</v>
      </c>
      <c r="K23" s="7">
        <f t="shared" si="5"/>
        <v>0</v>
      </c>
      <c r="L23" s="7">
        <f t="shared" si="5"/>
        <v>0</v>
      </c>
      <c r="M23" s="7">
        <f t="shared" si="5"/>
        <v>0</v>
      </c>
      <c r="N23" s="7">
        <f t="shared" si="2"/>
        <v>0</v>
      </c>
    </row>
    <row r="25" spans="1:14" x14ac:dyDescent="0.2">
      <c r="A25" s="16" t="s">
        <v>49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  <row r="26" spans="1:14" x14ac:dyDescent="0.2">
      <c r="A26" s="11" t="s">
        <v>50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</row>
    <row r="27" spans="1:14" x14ac:dyDescent="0.2">
      <c r="A27" s="11" t="s">
        <v>51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spans="1:14" x14ac:dyDescent="0.2">
      <c r="A28" s="11" t="s">
        <v>52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</row>
  </sheetData>
  <mergeCells count="8">
    <mergeCell ref="A28:N28"/>
    <mergeCell ref="A1:N1"/>
    <mergeCell ref="A27:N27"/>
    <mergeCell ref="A6:N6"/>
    <mergeCell ref="A12:N12"/>
    <mergeCell ref="A26:N26"/>
    <mergeCell ref="A2:N2"/>
    <mergeCell ref="A25:N2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7"/>
  <sheetViews>
    <sheetView workbookViewId="0">
      <pane xSplit="1" ySplit="8" topLeftCell="B9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1" max="1" width="30" customWidth="1"/>
    <col min="2" max="13" width="12" customWidth="1"/>
    <col min="14" max="14" width="14" customWidth="1"/>
  </cols>
  <sheetData>
    <row r="1" spans="1:14" ht="21" x14ac:dyDescent="0.2">
      <c r="A1" s="17" t="s">
        <v>53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x14ac:dyDescent="0.2">
      <c r="A2" s="11" t="s">
        <v>54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x14ac:dyDescent="0.2">
      <c r="A3" s="16" t="s">
        <v>55</v>
      </c>
      <c r="B3" s="12"/>
      <c r="C3" s="12"/>
    </row>
    <row r="4" spans="1:14" x14ac:dyDescent="0.2">
      <c r="A4" s="4" t="s">
        <v>56</v>
      </c>
      <c r="B4" s="9">
        <v>0.9</v>
      </c>
    </row>
    <row r="5" spans="1:14" x14ac:dyDescent="0.2">
      <c r="A5" s="4" t="s">
        <v>57</v>
      </c>
      <c r="B5" s="9">
        <v>1.05</v>
      </c>
    </row>
    <row r="6" spans="1:14" x14ac:dyDescent="0.2">
      <c r="A6" s="4" t="s">
        <v>58</v>
      </c>
      <c r="B6" s="9">
        <v>1</v>
      </c>
    </row>
    <row r="8" spans="1:14" ht="22" customHeight="1" x14ac:dyDescent="0.2">
      <c r="A8" s="5" t="s">
        <v>16</v>
      </c>
      <c r="B8" s="5" t="s">
        <v>17</v>
      </c>
      <c r="C8" s="5" t="s">
        <v>18</v>
      </c>
      <c r="D8" s="5" t="s">
        <v>19</v>
      </c>
      <c r="E8" s="5" t="s">
        <v>20</v>
      </c>
      <c r="F8" s="5" t="s">
        <v>21</v>
      </c>
      <c r="G8" s="5" t="s">
        <v>22</v>
      </c>
      <c r="H8" s="5" t="s">
        <v>23</v>
      </c>
      <c r="I8" s="5" t="s">
        <v>24</v>
      </c>
      <c r="J8" s="5" t="s">
        <v>25</v>
      </c>
      <c r="K8" s="5" t="s">
        <v>26</v>
      </c>
      <c r="L8" s="5" t="s">
        <v>27</v>
      </c>
      <c r="M8" s="5" t="s">
        <v>28</v>
      </c>
      <c r="N8" s="5" t="s">
        <v>29</v>
      </c>
    </row>
    <row r="9" spans="1:14" x14ac:dyDescent="0.2">
      <c r="A9" s="6" t="s">
        <v>30</v>
      </c>
      <c r="B9" s="7">
        <f>'Base Forecast'!B5</f>
        <v>0</v>
      </c>
      <c r="C9" s="7">
        <f t="shared" ref="C9:M9" si="0">B27</f>
        <v>0</v>
      </c>
      <c r="D9" s="7">
        <f t="shared" si="0"/>
        <v>0</v>
      </c>
      <c r="E9" s="7">
        <f t="shared" si="0"/>
        <v>0</v>
      </c>
      <c r="F9" s="7">
        <f t="shared" si="0"/>
        <v>0</v>
      </c>
      <c r="G9" s="7">
        <f t="shared" si="0"/>
        <v>0</v>
      </c>
      <c r="H9" s="7">
        <f t="shared" si="0"/>
        <v>0</v>
      </c>
      <c r="I9" s="7">
        <f t="shared" si="0"/>
        <v>0</v>
      </c>
      <c r="J9" s="7">
        <f t="shared" si="0"/>
        <v>0</v>
      </c>
      <c r="K9" s="7">
        <f t="shared" si="0"/>
        <v>0</v>
      </c>
      <c r="L9" s="7">
        <f t="shared" si="0"/>
        <v>0</v>
      </c>
      <c r="M9" s="7">
        <f t="shared" si="0"/>
        <v>0</v>
      </c>
      <c r="N9" s="10">
        <f>SUM(B9:M9)</f>
        <v>0</v>
      </c>
    </row>
    <row r="10" spans="1:14" x14ac:dyDescent="0.2">
      <c r="A10" s="18" t="s">
        <v>31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20"/>
    </row>
    <row r="11" spans="1:14" x14ac:dyDescent="0.2">
      <c r="A11" s="8" t="s">
        <v>32</v>
      </c>
      <c r="B11" s="7">
        <f>'Base Forecast'!B7*$B$4</f>
        <v>0</v>
      </c>
      <c r="C11" s="7">
        <f>'Base Forecast'!C7*$B$4</f>
        <v>0</v>
      </c>
      <c r="D11" s="7">
        <f>'Base Forecast'!D7*$B$4</f>
        <v>0</v>
      </c>
      <c r="E11" s="7">
        <f>'Base Forecast'!E7*$B$4</f>
        <v>0</v>
      </c>
      <c r="F11" s="7">
        <f>'Base Forecast'!F7*$B$4</f>
        <v>0</v>
      </c>
      <c r="G11" s="7">
        <f>'Base Forecast'!G7*$B$4</f>
        <v>0</v>
      </c>
      <c r="H11" s="7">
        <f>'Base Forecast'!H7*$B$4</f>
        <v>0</v>
      </c>
      <c r="I11" s="7">
        <f>'Base Forecast'!I7*$B$4</f>
        <v>0</v>
      </c>
      <c r="J11" s="7">
        <f>'Base Forecast'!J7*$B$4</f>
        <v>0</v>
      </c>
      <c r="K11" s="7">
        <f>'Base Forecast'!K7*$B$4</f>
        <v>0</v>
      </c>
      <c r="L11" s="7">
        <f>'Base Forecast'!L7*$B$4</f>
        <v>0</v>
      </c>
      <c r="M11" s="7">
        <f>'Base Forecast'!M7*$B$4</f>
        <v>0</v>
      </c>
      <c r="N11" s="7">
        <f>SUM(B11:M11)</f>
        <v>0</v>
      </c>
    </row>
    <row r="12" spans="1:14" x14ac:dyDescent="0.2">
      <c r="A12" s="8" t="s">
        <v>33</v>
      </c>
      <c r="B12" s="7">
        <f>'Base Forecast'!B8</f>
        <v>0</v>
      </c>
      <c r="C12" s="7">
        <f>'Base Forecast'!C8</f>
        <v>0</v>
      </c>
      <c r="D12" s="7">
        <f>'Base Forecast'!D8</f>
        <v>0</v>
      </c>
      <c r="E12" s="7">
        <f>'Base Forecast'!E8</f>
        <v>0</v>
      </c>
      <c r="F12" s="7">
        <f>'Base Forecast'!F8</f>
        <v>0</v>
      </c>
      <c r="G12" s="7">
        <f>'Base Forecast'!G8</f>
        <v>0</v>
      </c>
      <c r="H12" s="7">
        <f>'Base Forecast'!H8</f>
        <v>0</v>
      </c>
      <c r="I12" s="7">
        <f>'Base Forecast'!I8</f>
        <v>0</v>
      </c>
      <c r="J12" s="7">
        <f>'Base Forecast'!J8</f>
        <v>0</v>
      </c>
      <c r="K12" s="7">
        <f>'Base Forecast'!K8</f>
        <v>0</v>
      </c>
      <c r="L12" s="7">
        <f>'Base Forecast'!L8</f>
        <v>0</v>
      </c>
      <c r="M12" s="7">
        <f>'Base Forecast'!M8</f>
        <v>0</v>
      </c>
      <c r="N12" s="7">
        <f>SUM(B12:M12)</f>
        <v>0</v>
      </c>
    </row>
    <row r="13" spans="1:14" x14ac:dyDescent="0.2">
      <c r="A13" s="8" t="s">
        <v>34</v>
      </c>
      <c r="B13" s="7">
        <f>'Base Forecast'!B9</f>
        <v>0</v>
      </c>
      <c r="C13" s="7">
        <f>'Base Forecast'!C9</f>
        <v>0</v>
      </c>
      <c r="D13" s="7">
        <f>'Base Forecast'!D9</f>
        <v>0</v>
      </c>
      <c r="E13" s="7">
        <f>'Base Forecast'!E9</f>
        <v>0</v>
      </c>
      <c r="F13" s="7">
        <f>'Base Forecast'!F9</f>
        <v>0</v>
      </c>
      <c r="G13" s="7">
        <f>'Base Forecast'!G9</f>
        <v>0</v>
      </c>
      <c r="H13" s="7">
        <f>'Base Forecast'!H9</f>
        <v>0</v>
      </c>
      <c r="I13" s="7">
        <f>'Base Forecast'!I9</f>
        <v>0</v>
      </c>
      <c r="J13" s="7">
        <f>'Base Forecast'!J9</f>
        <v>0</v>
      </c>
      <c r="K13" s="7">
        <f>'Base Forecast'!K9</f>
        <v>0</v>
      </c>
      <c r="L13" s="7">
        <f>'Base Forecast'!L9</f>
        <v>0</v>
      </c>
      <c r="M13" s="7">
        <f>'Base Forecast'!M9</f>
        <v>0</v>
      </c>
      <c r="N13" s="7">
        <f>SUM(B13:M13)</f>
        <v>0</v>
      </c>
    </row>
    <row r="14" spans="1:14" x14ac:dyDescent="0.2">
      <c r="A14" s="8" t="s">
        <v>35</v>
      </c>
      <c r="B14" s="7">
        <f>'Base Forecast'!B10</f>
        <v>0</v>
      </c>
      <c r="C14" s="7">
        <f>'Base Forecast'!C10</f>
        <v>0</v>
      </c>
      <c r="D14" s="7">
        <f>'Base Forecast'!D10</f>
        <v>0</v>
      </c>
      <c r="E14" s="7">
        <f>'Base Forecast'!E10</f>
        <v>0</v>
      </c>
      <c r="F14" s="7">
        <f>'Base Forecast'!F10</f>
        <v>0</v>
      </c>
      <c r="G14" s="7">
        <f>'Base Forecast'!G10</f>
        <v>0</v>
      </c>
      <c r="H14" s="7">
        <f>'Base Forecast'!H10</f>
        <v>0</v>
      </c>
      <c r="I14" s="7">
        <f>'Base Forecast'!I10</f>
        <v>0</v>
      </c>
      <c r="J14" s="7">
        <f>'Base Forecast'!J10</f>
        <v>0</v>
      </c>
      <c r="K14" s="7">
        <f>'Base Forecast'!K10</f>
        <v>0</v>
      </c>
      <c r="L14" s="7">
        <f>'Base Forecast'!L10</f>
        <v>0</v>
      </c>
      <c r="M14" s="7">
        <f>'Base Forecast'!M10</f>
        <v>0</v>
      </c>
      <c r="N14" s="7">
        <f>SUM(B14:M14)</f>
        <v>0</v>
      </c>
    </row>
    <row r="15" spans="1:14" x14ac:dyDescent="0.2">
      <c r="A15" s="6" t="s">
        <v>36</v>
      </c>
      <c r="B15" s="7">
        <f t="shared" ref="B15:M15" si="1">B11+B12+B13+B14</f>
        <v>0</v>
      </c>
      <c r="C15" s="7">
        <f t="shared" si="1"/>
        <v>0</v>
      </c>
      <c r="D15" s="7">
        <f t="shared" si="1"/>
        <v>0</v>
      </c>
      <c r="E15" s="7">
        <f t="shared" si="1"/>
        <v>0</v>
      </c>
      <c r="F15" s="7">
        <f t="shared" si="1"/>
        <v>0</v>
      </c>
      <c r="G15" s="7">
        <f t="shared" si="1"/>
        <v>0</v>
      </c>
      <c r="H15" s="7">
        <f t="shared" si="1"/>
        <v>0</v>
      </c>
      <c r="I15" s="7">
        <f t="shared" si="1"/>
        <v>0</v>
      </c>
      <c r="J15" s="7">
        <f t="shared" si="1"/>
        <v>0</v>
      </c>
      <c r="K15" s="7">
        <f t="shared" si="1"/>
        <v>0</v>
      </c>
      <c r="L15" s="7">
        <f t="shared" si="1"/>
        <v>0</v>
      </c>
      <c r="M15" s="7">
        <f t="shared" si="1"/>
        <v>0</v>
      </c>
      <c r="N15" s="10">
        <f>SUM(B15:M15)</f>
        <v>0</v>
      </c>
    </row>
    <row r="16" spans="1:14" x14ac:dyDescent="0.2">
      <c r="A16" s="18" t="s">
        <v>37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20"/>
    </row>
    <row r="17" spans="1:14" x14ac:dyDescent="0.2">
      <c r="A17" s="8" t="s">
        <v>38</v>
      </c>
      <c r="B17" s="7">
        <f>'Base Forecast'!B13*$B$5</f>
        <v>0</v>
      </c>
      <c r="C17" s="7">
        <f>'Base Forecast'!C13*$B$5</f>
        <v>0</v>
      </c>
      <c r="D17" s="7">
        <f>'Base Forecast'!D13*$B$5</f>
        <v>0</v>
      </c>
      <c r="E17" s="7">
        <f>'Base Forecast'!E13*$B$5</f>
        <v>0</v>
      </c>
      <c r="F17" s="7">
        <f>'Base Forecast'!F13*$B$5</f>
        <v>0</v>
      </c>
      <c r="G17" s="7">
        <f>'Base Forecast'!G13*$B$5</f>
        <v>0</v>
      </c>
      <c r="H17" s="7">
        <f>'Base Forecast'!H13*$B$5</f>
        <v>0</v>
      </c>
      <c r="I17" s="7">
        <f>'Base Forecast'!I13*$B$5</f>
        <v>0</v>
      </c>
      <c r="J17" s="7">
        <f>'Base Forecast'!J13*$B$5</f>
        <v>0</v>
      </c>
      <c r="K17" s="7">
        <f>'Base Forecast'!K13*$B$5</f>
        <v>0</v>
      </c>
      <c r="L17" s="7">
        <f>'Base Forecast'!L13*$B$5</f>
        <v>0</v>
      </c>
      <c r="M17" s="7">
        <f>'Base Forecast'!M13*$B$5</f>
        <v>0</v>
      </c>
      <c r="N17" s="7">
        <f t="shared" ref="N17:N27" si="2">SUM(B17:M17)</f>
        <v>0</v>
      </c>
    </row>
    <row r="18" spans="1:14" x14ac:dyDescent="0.2">
      <c r="A18" s="8" t="s">
        <v>39</v>
      </c>
      <c r="B18" s="7">
        <f>'Base Forecast'!B14*$B$6</f>
        <v>0</v>
      </c>
      <c r="C18" s="7">
        <f>'Base Forecast'!C14*$B$6</f>
        <v>0</v>
      </c>
      <c r="D18" s="7">
        <f>'Base Forecast'!D14*$B$6</f>
        <v>0</v>
      </c>
      <c r="E18" s="7">
        <f>'Base Forecast'!E14*$B$6</f>
        <v>0</v>
      </c>
      <c r="F18" s="7">
        <f>'Base Forecast'!F14*$B$6</f>
        <v>0</v>
      </c>
      <c r="G18" s="7">
        <f>'Base Forecast'!G14*$B$6</f>
        <v>0</v>
      </c>
      <c r="H18" s="7">
        <f>'Base Forecast'!H14*$B$6</f>
        <v>0</v>
      </c>
      <c r="I18" s="7">
        <f>'Base Forecast'!I14*$B$6</f>
        <v>0</v>
      </c>
      <c r="J18" s="7">
        <f>'Base Forecast'!J14*$B$6</f>
        <v>0</v>
      </c>
      <c r="K18" s="7">
        <f>'Base Forecast'!K14*$B$6</f>
        <v>0</v>
      </c>
      <c r="L18" s="7">
        <f>'Base Forecast'!L14*$B$6</f>
        <v>0</v>
      </c>
      <c r="M18" s="7">
        <f>'Base Forecast'!M14*$B$6</f>
        <v>0</v>
      </c>
      <c r="N18" s="7">
        <f t="shared" si="2"/>
        <v>0</v>
      </c>
    </row>
    <row r="19" spans="1:14" x14ac:dyDescent="0.2">
      <c r="A19" s="8" t="s">
        <v>40</v>
      </c>
      <c r="B19" s="7">
        <f>'Base Forecast'!B15*$B$6</f>
        <v>0</v>
      </c>
      <c r="C19" s="7">
        <f>'Base Forecast'!C15*$B$6</f>
        <v>0</v>
      </c>
      <c r="D19" s="7">
        <f>'Base Forecast'!D15*$B$6</f>
        <v>0</v>
      </c>
      <c r="E19" s="7">
        <f>'Base Forecast'!E15*$B$6</f>
        <v>0</v>
      </c>
      <c r="F19" s="7">
        <f>'Base Forecast'!F15*$B$6</f>
        <v>0</v>
      </c>
      <c r="G19" s="7">
        <f>'Base Forecast'!G15*$B$6</f>
        <v>0</v>
      </c>
      <c r="H19" s="7">
        <f>'Base Forecast'!H15*$B$6</f>
        <v>0</v>
      </c>
      <c r="I19" s="7">
        <f>'Base Forecast'!I15*$B$6</f>
        <v>0</v>
      </c>
      <c r="J19" s="7">
        <f>'Base Forecast'!J15*$B$6</f>
        <v>0</v>
      </c>
      <c r="K19" s="7">
        <f>'Base Forecast'!K15*$B$6</f>
        <v>0</v>
      </c>
      <c r="L19" s="7">
        <f>'Base Forecast'!L15*$B$6</f>
        <v>0</v>
      </c>
      <c r="M19" s="7">
        <f>'Base Forecast'!M15*$B$6</f>
        <v>0</v>
      </c>
      <c r="N19" s="7">
        <f t="shared" si="2"/>
        <v>0</v>
      </c>
    </row>
    <row r="20" spans="1:14" x14ac:dyDescent="0.2">
      <c r="A20" s="8" t="s">
        <v>41</v>
      </c>
      <c r="B20" s="7">
        <f>'Base Forecast'!B16*$B$6</f>
        <v>0</v>
      </c>
      <c r="C20" s="7">
        <f>'Base Forecast'!C16*$B$6</f>
        <v>0</v>
      </c>
      <c r="D20" s="7">
        <f>'Base Forecast'!D16*$B$6</f>
        <v>0</v>
      </c>
      <c r="E20" s="7">
        <f>'Base Forecast'!E16*$B$6</f>
        <v>0</v>
      </c>
      <c r="F20" s="7">
        <f>'Base Forecast'!F16*$B$6</f>
        <v>0</v>
      </c>
      <c r="G20" s="7">
        <f>'Base Forecast'!G16*$B$6</f>
        <v>0</v>
      </c>
      <c r="H20" s="7">
        <f>'Base Forecast'!H16*$B$6</f>
        <v>0</v>
      </c>
      <c r="I20" s="7">
        <f>'Base Forecast'!I16*$B$6</f>
        <v>0</v>
      </c>
      <c r="J20" s="7">
        <f>'Base Forecast'!J16*$B$6</f>
        <v>0</v>
      </c>
      <c r="K20" s="7">
        <f>'Base Forecast'!K16*$B$6</f>
        <v>0</v>
      </c>
      <c r="L20" s="7">
        <f>'Base Forecast'!L16*$B$6</f>
        <v>0</v>
      </c>
      <c r="M20" s="7">
        <f>'Base Forecast'!M16*$B$6</f>
        <v>0</v>
      </c>
      <c r="N20" s="7">
        <f t="shared" si="2"/>
        <v>0</v>
      </c>
    </row>
    <row r="21" spans="1:14" x14ac:dyDescent="0.2">
      <c r="A21" s="8" t="s">
        <v>42</v>
      </c>
      <c r="B21" s="7">
        <f>'Base Forecast'!B17*$B$6</f>
        <v>0</v>
      </c>
      <c r="C21" s="7">
        <f>'Base Forecast'!C17*$B$6</f>
        <v>0</v>
      </c>
      <c r="D21" s="7">
        <f>'Base Forecast'!D17*$B$6</f>
        <v>0</v>
      </c>
      <c r="E21" s="7">
        <f>'Base Forecast'!E17*$B$6</f>
        <v>0</v>
      </c>
      <c r="F21" s="7">
        <f>'Base Forecast'!F17*$B$6</f>
        <v>0</v>
      </c>
      <c r="G21" s="7">
        <f>'Base Forecast'!G17*$B$6</f>
        <v>0</v>
      </c>
      <c r="H21" s="7">
        <f>'Base Forecast'!H17*$B$6</f>
        <v>0</v>
      </c>
      <c r="I21" s="7">
        <f>'Base Forecast'!I17*$B$6</f>
        <v>0</v>
      </c>
      <c r="J21" s="7">
        <f>'Base Forecast'!J17*$B$6</f>
        <v>0</v>
      </c>
      <c r="K21" s="7">
        <f>'Base Forecast'!K17*$B$6</f>
        <v>0</v>
      </c>
      <c r="L21" s="7">
        <f>'Base Forecast'!L17*$B$6</f>
        <v>0</v>
      </c>
      <c r="M21" s="7">
        <f>'Base Forecast'!M17*$B$6</f>
        <v>0</v>
      </c>
      <c r="N21" s="7">
        <f t="shared" si="2"/>
        <v>0</v>
      </c>
    </row>
    <row r="22" spans="1:14" x14ac:dyDescent="0.2">
      <c r="A22" s="8" t="s">
        <v>43</v>
      </c>
      <c r="B22" s="7">
        <f>'Base Forecast'!B18*$B$6</f>
        <v>0</v>
      </c>
      <c r="C22" s="7">
        <f>'Base Forecast'!C18*$B$6</f>
        <v>0</v>
      </c>
      <c r="D22" s="7">
        <f>'Base Forecast'!D18*$B$6</f>
        <v>0</v>
      </c>
      <c r="E22" s="7">
        <f>'Base Forecast'!E18*$B$6</f>
        <v>0</v>
      </c>
      <c r="F22" s="7">
        <f>'Base Forecast'!F18*$B$6</f>
        <v>0</v>
      </c>
      <c r="G22" s="7">
        <f>'Base Forecast'!G18*$B$6</f>
        <v>0</v>
      </c>
      <c r="H22" s="7">
        <f>'Base Forecast'!H18*$B$6</f>
        <v>0</v>
      </c>
      <c r="I22" s="7">
        <f>'Base Forecast'!I18*$B$6</f>
        <v>0</v>
      </c>
      <c r="J22" s="7">
        <f>'Base Forecast'!J18*$B$6</f>
        <v>0</v>
      </c>
      <c r="K22" s="7">
        <f>'Base Forecast'!K18*$B$6</f>
        <v>0</v>
      </c>
      <c r="L22" s="7">
        <f>'Base Forecast'!L18*$B$6</f>
        <v>0</v>
      </c>
      <c r="M22" s="7">
        <f>'Base Forecast'!M18*$B$6</f>
        <v>0</v>
      </c>
      <c r="N22" s="7">
        <f t="shared" si="2"/>
        <v>0</v>
      </c>
    </row>
    <row r="23" spans="1:14" x14ac:dyDescent="0.2">
      <c r="A23" s="8" t="s">
        <v>44</v>
      </c>
      <c r="B23" s="7">
        <f>'Base Forecast'!B19*$B$6</f>
        <v>0</v>
      </c>
      <c r="C23" s="7">
        <f>'Base Forecast'!C19*$B$6</f>
        <v>0</v>
      </c>
      <c r="D23" s="7">
        <f>'Base Forecast'!D19*$B$6</f>
        <v>0</v>
      </c>
      <c r="E23" s="7">
        <f>'Base Forecast'!E19*$B$6</f>
        <v>0</v>
      </c>
      <c r="F23" s="7">
        <f>'Base Forecast'!F19*$B$6</f>
        <v>0</v>
      </c>
      <c r="G23" s="7">
        <f>'Base Forecast'!G19*$B$6</f>
        <v>0</v>
      </c>
      <c r="H23" s="7">
        <f>'Base Forecast'!H19*$B$6</f>
        <v>0</v>
      </c>
      <c r="I23" s="7">
        <f>'Base Forecast'!I19*$B$6</f>
        <v>0</v>
      </c>
      <c r="J23" s="7">
        <f>'Base Forecast'!J19*$B$6</f>
        <v>0</v>
      </c>
      <c r="K23" s="7">
        <f>'Base Forecast'!K19*$B$6</f>
        <v>0</v>
      </c>
      <c r="L23" s="7">
        <f>'Base Forecast'!L19*$B$6</f>
        <v>0</v>
      </c>
      <c r="M23" s="7">
        <f>'Base Forecast'!M19*$B$6</f>
        <v>0</v>
      </c>
      <c r="N23" s="7">
        <f t="shared" si="2"/>
        <v>0</v>
      </c>
    </row>
    <row r="24" spans="1:14" x14ac:dyDescent="0.2">
      <c r="A24" s="8" t="s">
        <v>45</v>
      </c>
      <c r="B24" s="7">
        <f>'Base Forecast'!B20*$B$6</f>
        <v>0</v>
      </c>
      <c r="C24" s="7">
        <f>'Base Forecast'!C20*$B$6</f>
        <v>0</v>
      </c>
      <c r="D24" s="7">
        <f>'Base Forecast'!D20*$B$6</f>
        <v>0</v>
      </c>
      <c r="E24" s="7">
        <f>'Base Forecast'!E20*$B$6</f>
        <v>0</v>
      </c>
      <c r="F24" s="7">
        <f>'Base Forecast'!F20*$B$6</f>
        <v>0</v>
      </c>
      <c r="G24" s="7">
        <f>'Base Forecast'!G20*$B$6</f>
        <v>0</v>
      </c>
      <c r="H24" s="7">
        <f>'Base Forecast'!H20*$B$6</f>
        <v>0</v>
      </c>
      <c r="I24" s="7">
        <f>'Base Forecast'!I20*$B$6</f>
        <v>0</v>
      </c>
      <c r="J24" s="7">
        <f>'Base Forecast'!J20*$B$6</f>
        <v>0</v>
      </c>
      <c r="K24" s="7">
        <f>'Base Forecast'!K20*$B$6</f>
        <v>0</v>
      </c>
      <c r="L24" s="7">
        <f>'Base Forecast'!L20*$B$6</f>
        <v>0</v>
      </c>
      <c r="M24" s="7">
        <f>'Base Forecast'!M20*$B$6</f>
        <v>0</v>
      </c>
      <c r="N24" s="7">
        <f t="shared" si="2"/>
        <v>0</v>
      </c>
    </row>
    <row r="25" spans="1:14" x14ac:dyDescent="0.2">
      <c r="A25" s="6" t="s">
        <v>46</v>
      </c>
      <c r="B25" s="7">
        <f t="shared" ref="B25:M25" si="3">B17+B18+B19+B20+B21+B22+B23+B24</f>
        <v>0</v>
      </c>
      <c r="C25" s="7">
        <f t="shared" si="3"/>
        <v>0</v>
      </c>
      <c r="D25" s="7">
        <f t="shared" si="3"/>
        <v>0</v>
      </c>
      <c r="E25" s="7">
        <f t="shared" si="3"/>
        <v>0</v>
      </c>
      <c r="F25" s="7">
        <f t="shared" si="3"/>
        <v>0</v>
      </c>
      <c r="G25" s="7">
        <f t="shared" si="3"/>
        <v>0</v>
      </c>
      <c r="H25" s="7">
        <f t="shared" si="3"/>
        <v>0</v>
      </c>
      <c r="I25" s="7">
        <f t="shared" si="3"/>
        <v>0</v>
      </c>
      <c r="J25" s="7">
        <f t="shared" si="3"/>
        <v>0</v>
      </c>
      <c r="K25" s="7">
        <f t="shared" si="3"/>
        <v>0</v>
      </c>
      <c r="L25" s="7">
        <f t="shared" si="3"/>
        <v>0</v>
      </c>
      <c r="M25" s="7">
        <f t="shared" si="3"/>
        <v>0</v>
      </c>
      <c r="N25" s="10">
        <f t="shared" si="2"/>
        <v>0</v>
      </c>
    </row>
    <row r="26" spans="1:14" x14ac:dyDescent="0.2">
      <c r="A26" s="6" t="s">
        <v>47</v>
      </c>
      <c r="B26" s="7">
        <f t="shared" ref="B26:M26" si="4">B15-B25</f>
        <v>0</v>
      </c>
      <c r="C26" s="7">
        <f t="shared" si="4"/>
        <v>0</v>
      </c>
      <c r="D26" s="7">
        <f t="shared" si="4"/>
        <v>0</v>
      </c>
      <c r="E26" s="7">
        <f t="shared" si="4"/>
        <v>0</v>
      </c>
      <c r="F26" s="7">
        <f t="shared" si="4"/>
        <v>0</v>
      </c>
      <c r="G26" s="7">
        <f t="shared" si="4"/>
        <v>0</v>
      </c>
      <c r="H26" s="7">
        <f t="shared" si="4"/>
        <v>0</v>
      </c>
      <c r="I26" s="7">
        <f t="shared" si="4"/>
        <v>0</v>
      </c>
      <c r="J26" s="7">
        <f t="shared" si="4"/>
        <v>0</v>
      </c>
      <c r="K26" s="7">
        <f t="shared" si="4"/>
        <v>0</v>
      </c>
      <c r="L26" s="7">
        <f t="shared" si="4"/>
        <v>0</v>
      </c>
      <c r="M26" s="7">
        <f t="shared" si="4"/>
        <v>0</v>
      </c>
      <c r="N26" s="10">
        <f t="shared" si="2"/>
        <v>0</v>
      </c>
    </row>
    <row r="27" spans="1:14" x14ac:dyDescent="0.2">
      <c r="A27" s="6" t="s">
        <v>48</v>
      </c>
      <c r="B27" s="7">
        <f t="shared" ref="B27:M27" si="5">B9+B26</f>
        <v>0</v>
      </c>
      <c r="C27" s="7">
        <f t="shared" si="5"/>
        <v>0</v>
      </c>
      <c r="D27" s="7">
        <f t="shared" si="5"/>
        <v>0</v>
      </c>
      <c r="E27" s="7">
        <f t="shared" si="5"/>
        <v>0</v>
      </c>
      <c r="F27" s="7">
        <f t="shared" si="5"/>
        <v>0</v>
      </c>
      <c r="G27" s="7">
        <f t="shared" si="5"/>
        <v>0</v>
      </c>
      <c r="H27" s="7">
        <f t="shared" si="5"/>
        <v>0</v>
      </c>
      <c r="I27" s="7">
        <f t="shared" si="5"/>
        <v>0</v>
      </c>
      <c r="J27" s="7">
        <f t="shared" si="5"/>
        <v>0</v>
      </c>
      <c r="K27" s="7">
        <f t="shared" si="5"/>
        <v>0</v>
      </c>
      <c r="L27" s="7">
        <f t="shared" si="5"/>
        <v>0</v>
      </c>
      <c r="M27" s="7">
        <f t="shared" si="5"/>
        <v>0</v>
      </c>
      <c r="N27" s="10">
        <f t="shared" si="2"/>
        <v>0</v>
      </c>
    </row>
  </sheetData>
  <mergeCells count="5">
    <mergeCell ref="A16:N16"/>
    <mergeCell ref="A2:N2"/>
    <mergeCell ref="A3:C3"/>
    <mergeCell ref="A10:N10"/>
    <mergeCell ref="A1:N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How to Use</vt:lpstr>
      <vt:lpstr>Base Forecast</vt:lpstr>
      <vt:lpstr>Stress 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Dennis Konu</cp:lastModifiedBy>
  <dcterms:created xsi:type="dcterms:W3CDTF">2026-02-23T10:28:13Z</dcterms:created>
  <dcterms:modified xsi:type="dcterms:W3CDTF">2026-02-23T10:35:33Z</dcterms:modified>
</cp:coreProperties>
</file>